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3"/>
  </bookViews>
  <sheets>
    <sheet name=" 4 кл." sheetId="1" r:id="rId1"/>
    <sheet name="9 кл." sheetId="2" r:id="rId2"/>
    <sheet name="11 кл." sheetId="3" r:id="rId3"/>
    <sheet name="МДОУ" sheetId="4" r:id="rId4"/>
  </sheets>
  <definedNames>
    <definedName name="_xlnm.Print_Titles" localSheetId="0">' 4 кл.'!$B:$B,' 4 кл.'!$2:$3</definedName>
    <definedName name="_xlnm.Print_Titles" localSheetId="2">'11 кл.'!$A:$B,'11 кл.'!$1:$5</definedName>
    <definedName name="_xlnm.Print_Titles" localSheetId="1">'9 кл.'!$A:$B,'9 кл.'!$1:$5</definedName>
    <definedName name="_xlnm.Print_Titles" localSheetId="3">'МДОУ'!$B:$B,'МДОУ'!$2:$5</definedName>
    <definedName name="_xlnm.Print_Area" localSheetId="2">'11 кл.'!$A$1:$CG$22</definedName>
    <definedName name="_xlnm.Print_Area" localSheetId="1">'9 кл.'!$A$1:$CG$27</definedName>
    <definedName name="_xlnm.Print_Area" localSheetId="3">'МДОУ'!$A$1:$CG$37</definedName>
  </definedNames>
  <calcPr fullCalcOnLoad="1"/>
</workbook>
</file>

<file path=xl/sharedStrings.xml><?xml version="1.0" encoding="utf-8"?>
<sst xmlns="http://schemas.openxmlformats.org/spreadsheetml/2006/main" count="610" uniqueCount="60">
  <si>
    <t>количество обучающихся</t>
  </si>
  <si>
    <t>количество родителей- участников анкетирования</t>
  </si>
  <si>
    <t>чел.</t>
  </si>
  <si>
    <t>% от количества обучающихся</t>
  </si>
  <si>
    <t>ВСЕГО</t>
  </si>
  <si>
    <t>% от участников</t>
  </si>
  <si>
    <t>Скорее да, чем нет</t>
  </si>
  <si>
    <t>Определённо нет</t>
  </si>
  <si>
    <t>Определённо да</t>
  </si>
  <si>
    <t>Затрудняюсь ответить</t>
  </si>
  <si>
    <t>Удовлетворены ли Вы доброжелательностью и вежливостью работников образовательной организации</t>
  </si>
  <si>
    <t>Удовлетворены ли Вы материально-техническим обеспечением образовательной организации (состоянием учебных помещений, качеством учебной  мебели, обеспеченностью учебниками и т.д.)?</t>
  </si>
  <si>
    <t>Удовлетворены ли Вы тем, как в образовательной организации обеспечиваются необходимые условия для охраны и укрепления здоровья, организации питания обучающихся?</t>
  </si>
  <si>
    <t>Удовлетворены ли Вы организацией воспитательной работы в образовательной организации (формирование духовно-нравственных ценностей, взаимоотношения в ученическом коллективе)?</t>
  </si>
  <si>
    <t>Удовлетворены ли Вы тем, как в образовательной организации обеспечена возможность развития творческих способностей и интересов обучающихся, включая их участие в конкурсах и олимпиадах, выставках, смотрах, физкультурных мероприятиях, спортивных мероприятиях, и других массовых мероприятиях?</t>
  </si>
  <si>
    <t>Удовлетворены ли Вы тем, как в образовательной организации обеспечена возможность оказания психолого-педагогической, медицинской и социальной помощи обучающимся?</t>
  </si>
  <si>
    <t>Удовлетворены ли Вы доступностью получения информации об образовательной организации (полнота и актуальность информации о школе, сведения о педагогических работниках школы, доступность взаимодействия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образовательной организации)</t>
  </si>
  <si>
    <t>Удовлетворены ли Вы качеством предоставляемых образовательных услуг образовательной организацией?</t>
  </si>
  <si>
    <t>Рекомендовали бы Вы данную образовательную организацию родственникам и знакомым?</t>
  </si>
  <si>
    <t>СОШ № 1</t>
  </si>
  <si>
    <t>СОШ № 2</t>
  </si>
  <si>
    <t>СОШ № 3</t>
  </si>
  <si>
    <t>СОШ № 6</t>
  </si>
  <si>
    <t>Загривская СОШ</t>
  </si>
  <si>
    <t>Старопольская СОШ</t>
  </si>
  <si>
    <t>Новосельская  ООШ</t>
  </si>
  <si>
    <t>Выскатская ООШ</t>
  </si>
  <si>
    <t>Овсищенская НШ-ДС</t>
  </si>
  <si>
    <t>Сланцевский д.с. № 1</t>
  </si>
  <si>
    <t>Сланцевский д.с. № 2</t>
  </si>
  <si>
    <t>Сланцевский д.с. № 3</t>
  </si>
  <si>
    <t>Сланцевский д.с. № 4</t>
  </si>
  <si>
    <t>Сланцевский д.с. № 5</t>
  </si>
  <si>
    <t>Сланцевский д.с. № 7</t>
  </si>
  <si>
    <t>Сланцевский д.с.  № 10</t>
  </si>
  <si>
    <t>Сланцевский д.с. № 15</t>
  </si>
  <si>
    <t>Старопольский д.с. № 17</t>
  </si>
  <si>
    <t>Новосельский д.с. № 18</t>
  </si>
  <si>
    <t>Гостицкий д.с. № 20</t>
  </si>
  <si>
    <t>Загривский д.с.№ 21</t>
  </si>
  <si>
    <t>Сланцевский д.с. № 22</t>
  </si>
  <si>
    <t>Выскатский д.с. № 9</t>
  </si>
  <si>
    <t>Овсищенская шк.-д.с.</t>
  </si>
  <si>
    <t>Черновская шк.-д.с.</t>
  </si>
  <si>
    <t>%</t>
  </si>
  <si>
    <t xml:space="preserve">Черновская НШ-ДС </t>
  </si>
  <si>
    <t>МОУ "ССОШ №6"</t>
  </si>
  <si>
    <t>МОУ "Загривская СОШ"</t>
  </si>
  <si>
    <t>МОУ "Старопольская СОШ"</t>
  </si>
  <si>
    <t>МОУ "Выскатская ООШ"</t>
  </si>
  <si>
    <t>МОУ "Новосельская ООШ</t>
  </si>
  <si>
    <t>2018-2019</t>
  </si>
  <si>
    <t>2017-2018</t>
  </si>
  <si>
    <t>Сланцевский д.с №10</t>
  </si>
  <si>
    <t>2019-2019</t>
  </si>
  <si>
    <t>2020-2021</t>
  </si>
  <si>
    <t xml:space="preserve">Результаты анкетирования родителей обучающихся  11  классов </t>
  </si>
  <si>
    <t xml:space="preserve">Результаты анкетирования родителей обучающихся  9  классов </t>
  </si>
  <si>
    <t xml:space="preserve">Результаты анкетирования родителей обучающихся  дошкольных образовательных организаций </t>
  </si>
  <si>
    <t xml:space="preserve">Результаты анкетирования родителей обучающихся  4 классов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</si>
</sst>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178" fontId="0" fillId="0" borderId="10" xfId="0" applyNumberForma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178" fontId="30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78" fontId="0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178" fontId="3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8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178" fontId="0" fillId="33" borderId="10" xfId="0" applyNumberForma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78" fontId="2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10" xfId="57" applyNumberFormat="1" applyFont="1" applyBorder="1" applyAlignment="1">
      <alignment horizontal="center" vertical="top" wrapText="1"/>
    </xf>
    <xf numFmtId="9" fontId="0" fillId="0" borderId="10" xfId="57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78" fontId="0" fillId="34" borderId="10" xfId="0" applyNumberFormat="1" applyFill="1" applyBorder="1" applyAlignment="1">
      <alignment horizontal="center" vertical="top" wrapText="1"/>
    </xf>
    <xf numFmtId="178" fontId="21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78" fontId="40" fillId="34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top" wrapText="1"/>
    </xf>
    <xf numFmtId="178" fontId="0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178" fontId="30" fillId="35" borderId="10" xfId="0" applyNumberFormat="1" applyFont="1" applyFill="1" applyBorder="1" applyAlignment="1">
      <alignment horizontal="center" vertical="top" wrapText="1"/>
    </xf>
    <xf numFmtId="10" fontId="30" fillId="0" borderId="10" xfId="0" applyNumberFormat="1" applyFont="1" applyBorder="1" applyAlignment="1">
      <alignment horizontal="center" vertical="top" wrapText="1"/>
    </xf>
    <xf numFmtId="178" fontId="30" fillId="33" borderId="10" xfId="0" applyNumberFormat="1" applyFont="1" applyFill="1" applyBorder="1" applyAlignment="1">
      <alignment horizontal="center" vertical="top" wrapText="1"/>
    </xf>
    <xf numFmtId="178" fontId="30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0" fillId="35" borderId="10" xfId="0" applyFont="1" applyFill="1" applyBorder="1" applyAlignment="1">
      <alignment horizontal="center" vertical="top" wrapText="1"/>
    </xf>
    <xf numFmtId="178" fontId="0" fillId="35" borderId="10" xfId="0" applyNumberForma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10" fontId="0" fillId="35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78" fontId="0" fillId="36" borderId="10" xfId="0" applyNumberFormat="1" applyFill="1" applyBorder="1" applyAlignment="1">
      <alignment horizontal="center" vertical="top" wrapText="1"/>
    </xf>
    <xf numFmtId="178" fontId="0" fillId="37" borderId="10" xfId="0" applyNumberFormat="1" applyFill="1" applyBorder="1" applyAlignment="1">
      <alignment horizontal="center" vertical="top" wrapText="1"/>
    </xf>
    <xf numFmtId="178" fontId="0" fillId="35" borderId="10" xfId="0" applyNumberFormat="1" applyFont="1" applyFill="1" applyBorder="1" applyAlignment="1">
      <alignment horizontal="center" vertical="top" wrapText="1"/>
    </xf>
    <xf numFmtId="178" fontId="0" fillId="36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9"/>
  <sheetViews>
    <sheetView view="pageBreakPreview" zoomScale="60" zoomScalePageLayoutView="0" workbookViewId="0" topLeftCell="A1">
      <pane xSplit="4" ySplit="4" topLeftCell="A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D11" sqref="CD11"/>
    </sheetView>
  </sheetViews>
  <sheetFormatPr defaultColWidth="11.421875" defaultRowHeight="15"/>
  <cols>
    <col min="1" max="1" width="11.421875" style="37" customWidth="1"/>
    <col min="2" max="2" width="18.421875" style="1" customWidth="1"/>
    <col min="3" max="3" width="11.421875" style="1" customWidth="1"/>
    <col min="4" max="4" width="19.140625" style="1" customWidth="1"/>
    <col min="5" max="5" width="11.421875" style="1" customWidth="1"/>
    <col min="6" max="6" width="5.57421875" style="1" customWidth="1"/>
    <col min="7" max="7" width="8.8515625" style="1" customWidth="1"/>
    <col min="8" max="8" width="4.28125" style="1" customWidth="1"/>
    <col min="9" max="9" width="8.57421875" style="1" customWidth="1"/>
    <col min="10" max="10" width="4.421875" style="1" customWidth="1"/>
    <col min="11" max="11" width="5.8515625" style="1" customWidth="1"/>
    <col min="12" max="12" width="5.140625" style="1" customWidth="1"/>
    <col min="13" max="13" width="7.140625" style="1" customWidth="1"/>
    <col min="14" max="14" width="4.421875" style="1" customWidth="1"/>
    <col min="15" max="15" width="7.00390625" style="1" customWidth="1"/>
    <col min="16" max="16" width="4.28125" style="1" customWidth="1"/>
    <col min="17" max="17" width="6.140625" style="1" customWidth="1"/>
    <col min="18" max="18" width="4.57421875" style="1" customWidth="1"/>
    <col min="19" max="19" width="5.8515625" style="1" customWidth="1"/>
    <col min="20" max="20" width="5.00390625" style="1" customWidth="1"/>
    <col min="21" max="21" width="5.8515625" style="1" customWidth="1"/>
    <col min="22" max="22" width="5.00390625" style="1" customWidth="1"/>
    <col min="23" max="23" width="7.421875" style="1" customWidth="1"/>
    <col min="24" max="24" width="5.28125" style="1" customWidth="1"/>
    <col min="25" max="25" width="7.57421875" style="1" customWidth="1"/>
    <col min="26" max="26" width="5.140625" style="1" customWidth="1"/>
    <col min="27" max="27" width="5.8515625" style="1" customWidth="1"/>
    <col min="28" max="28" width="5.7109375" style="1" customWidth="1"/>
    <col min="29" max="29" width="6.7109375" style="1" customWidth="1"/>
    <col min="30" max="30" width="5.7109375" style="1" hidden="1" customWidth="1"/>
    <col min="31" max="31" width="7.421875" style="1" hidden="1" customWidth="1"/>
    <col min="32" max="32" width="4.7109375" style="1" hidden="1" customWidth="1"/>
    <col min="33" max="33" width="5.8515625" style="1" hidden="1" customWidth="1"/>
    <col min="34" max="34" width="4.8515625" style="1" hidden="1" customWidth="1"/>
    <col min="35" max="35" width="6.8515625" style="1" hidden="1" customWidth="1"/>
    <col min="36" max="36" width="5.28125" style="1" hidden="1" customWidth="1"/>
    <col min="37" max="37" width="5.8515625" style="1" hidden="1" customWidth="1"/>
    <col min="38" max="38" width="4.57421875" style="1" customWidth="1"/>
    <col min="39" max="39" width="7.7109375" style="1" customWidth="1"/>
    <col min="40" max="40" width="3.8515625" style="1" customWidth="1"/>
    <col min="41" max="41" width="6.28125" style="1" customWidth="1"/>
    <col min="42" max="42" width="4.00390625" style="1" customWidth="1"/>
    <col min="43" max="43" width="5.7109375" style="1" customWidth="1"/>
    <col min="44" max="44" width="4.7109375" style="1" customWidth="1"/>
    <col min="45" max="45" width="6.8515625" style="1" customWidth="1"/>
    <col min="46" max="46" width="4.57421875" style="1" customWidth="1"/>
    <col min="47" max="47" width="7.00390625" style="1" customWidth="1"/>
    <col min="48" max="48" width="4.57421875" style="1" customWidth="1"/>
    <col min="49" max="49" width="6.00390625" style="1" customWidth="1"/>
    <col min="50" max="50" width="4.28125" style="1" customWidth="1"/>
    <col min="51" max="51" width="8.00390625" style="1" customWidth="1"/>
    <col min="52" max="52" width="4.28125" style="1" customWidth="1"/>
    <col min="53" max="53" width="7.28125" style="1" customWidth="1"/>
    <col min="54" max="54" width="5.140625" style="1" customWidth="1"/>
    <col min="55" max="55" width="8.7109375" style="1" customWidth="1"/>
    <col min="56" max="56" width="5.7109375" style="1" customWidth="1"/>
    <col min="57" max="57" width="6.57421875" style="1" customWidth="1"/>
    <col min="58" max="58" width="5.140625" style="1" customWidth="1"/>
    <col min="59" max="59" width="7.00390625" style="1" customWidth="1"/>
    <col min="60" max="60" width="4.7109375" style="1" customWidth="1"/>
    <col min="61" max="61" width="6.421875" style="1" customWidth="1"/>
    <col min="62" max="62" width="4.7109375" style="1" customWidth="1"/>
    <col min="63" max="63" width="7.00390625" style="1" customWidth="1"/>
    <col min="64" max="64" width="4.00390625" style="1" customWidth="1"/>
    <col min="65" max="65" width="8.140625" style="1" customWidth="1"/>
    <col min="66" max="66" width="4.57421875" style="1" customWidth="1"/>
    <col min="67" max="67" width="5.140625" style="1" customWidth="1"/>
    <col min="68" max="68" width="5.57421875" style="1" customWidth="1"/>
    <col min="69" max="69" width="9.140625" style="1" customWidth="1"/>
    <col min="70" max="70" width="4.8515625" style="1" customWidth="1"/>
    <col min="71" max="71" width="8.140625" style="1" customWidth="1"/>
    <col min="72" max="72" width="5.57421875" style="1" customWidth="1"/>
    <col min="73" max="73" width="6.8515625" style="1" customWidth="1"/>
    <col min="74" max="74" width="4.7109375" style="1" customWidth="1"/>
    <col min="75" max="75" width="6.7109375" style="1" customWidth="1"/>
    <col min="76" max="76" width="5.28125" style="1" customWidth="1"/>
    <col min="77" max="77" width="6.8515625" style="1" customWidth="1"/>
    <col min="78" max="78" width="5.8515625" style="1" customWidth="1"/>
    <col min="79" max="79" width="8.8515625" style="1" customWidth="1"/>
    <col min="80" max="80" width="6.00390625" style="1" customWidth="1"/>
    <col min="81" max="82" width="5.8515625" style="1" customWidth="1"/>
    <col min="83" max="83" width="7.421875" style="1" customWidth="1"/>
    <col min="84" max="84" width="5.7109375" style="1" customWidth="1"/>
    <col min="85" max="85" width="7.57421875" style="1" customWidth="1"/>
    <col min="86" max="16384" width="11.421875" style="1" customWidth="1"/>
  </cols>
  <sheetData>
    <row r="1" spans="2:27" ht="15" customHeight="1">
      <c r="B1" s="25"/>
      <c r="C1" s="70" t="s">
        <v>59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26"/>
      <c r="W1" s="26"/>
      <c r="X1" s="26"/>
      <c r="Y1" s="26"/>
      <c r="Z1" s="26"/>
      <c r="AA1" s="26"/>
    </row>
    <row r="2" spans="6:85" ht="15">
      <c r="F2" s="66" t="s">
        <v>10</v>
      </c>
      <c r="G2" s="66"/>
      <c r="H2" s="66"/>
      <c r="I2" s="66"/>
      <c r="J2" s="66"/>
      <c r="K2" s="66"/>
      <c r="L2" s="66"/>
      <c r="M2" s="66"/>
      <c r="N2" s="66" t="s">
        <v>11</v>
      </c>
      <c r="O2" s="66"/>
      <c r="P2" s="66"/>
      <c r="Q2" s="66"/>
      <c r="R2" s="66"/>
      <c r="S2" s="66"/>
      <c r="T2" s="66"/>
      <c r="U2" s="66"/>
      <c r="V2" s="66" t="s">
        <v>12</v>
      </c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 t="s">
        <v>13</v>
      </c>
      <c r="AM2" s="66"/>
      <c r="AN2" s="66"/>
      <c r="AO2" s="66"/>
      <c r="AP2" s="66"/>
      <c r="AQ2" s="66"/>
      <c r="AR2" s="66"/>
      <c r="AS2" s="66"/>
      <c r="AT2" s="66" t="s">
        <v>14</v>
      </c>
      <c r="AU2" s="66"/>
      <c r="AV2" s="66"/>
      <c r="AW2" s="66"/>
      <c r="AX2" s="66"/>
      <c r="AY2" s="66"/>
      <c r="AZ2" s="66"/>
      <c r="BA2" s="66"/>
      <c r="BB2" s="66" t="s">
        <v>15</v>
      </c>
      <c r="BC2" s="66"/>
      <c r="BD2" s="66"/>
      <c r="BE2" s="66"/>
      <c r="BF2" s="66"/>
      <c r="BG2" s="66"/>
      <c r="BH2" s="66"/>
      <c r="BI2" s="66"/>
      <c r="BJ2" s="66" t="s">
        <v>16</v>
      </c>
      <c r="BK2" s="66"/>
      <c r="BL2" s="66"/>
      <c r="BM2" s="66"/>
      <c r="BN2" s="66"/>
      <c r="BO2" s="66"/>
      <c r="BP2" s="66"/>
      <c r="BQ2" s="66"/>
      <c r="BR2" s="66" t="s">
        <v>17</v>
      </c>
      <c r="BS2" s="66"/>
      <c r="BT2" s="66"/>
      <c r="BU2" s="66"/>
      <c r="BV2" s="66"/>
      <c r="BW2" s="66"/>
      <c r="BX2" s="66"/>
      <c r="BY2" s="66"/>
      <c r="BZ2" s="66" t="s">
        <v>18</v>
      </c>
      <c r="CA2" s="66"/>
      <c r="CB2" s="66"/>
      <c r="CC2" s="66"/>
      <c r="CD2" s="66"/>
      <c r="CE2" s="66"/>
      <c r="CF2" s="66"/>
      <c r="CG2" s="66"/>
    </row>
    <row r="3" spans="6:85" ht="172.5" customHeight="1"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</row>
    <row r="4" spans="3:85" ht="45" customHeight="1">
      <c r="C4" s="56" t="s">
        <v>0</v>
      </c>
      <c r="D4" s="66" t="s">
        <v>1</v>
      </c>
      <c r="E4" s="66"/>
      <c r="F4" s="66" t="s">
        <v>8</v>
      </c>
      <c r="G4" s="66"/>
      <c r="H4" s="66" t="s">
        <v>6</v>
      </c>
      <c r="I4" s="66"/>
      <c r="J4" s="66" t="s">
        <v>7</v>
      </c>
      <c r="K4" s="66"/>
      <c r="L4" s="66" t="s">
        <v>9</v>
      </c>
      <c r="M4" s="66"/>
      <c r="N4" s="66" t="s">
        <v>8</v>
      </c>
      <c r="O4" s="66"/>
      <c r="P4" s="66" t="s">
        <v>6</v>
      </c>
      <c r="Q4" s="66"/>
      <c r="R4" s="66" t="s">
        <v>7</v>
      </c>
      <c r="S4" s="66"/>
      <c r="T4" s="66" t="s">
        <v>9</v>
      </c>
      <c r="U4" s="66"/>
      <c r="V4" s="66" t="s">
        <v>8</v>
      </c>
      <c r="W4" s="66"/>
      <c r="X4" s="66" t="s">
        <v>6</v>
      </c>
      <c r="Y4" s="66"/>
      <c r="Z4" s="66" t="s">
        <v>7</v>
      </c>
      <c r="AA4" s="66"/>
      <c r="AB4" s="66" t="s">
        <v>9</v>
      </c>
      <c r="AC4" s="66"/>
      <c r="AD4" s="66"/>
      <c r="AE4" s="66"/>
      <c r="AF4" s="66"/>
      <c r="AG4" s="66"/>
      <c r="AH4" s="66"/>
      <c r="AI4" s="66"/>
      <c r="AJ4" s="66"/>
      <c r="AK4" s="66"/>
      <c r="AL4" s="66" t="s">
        <v>8</v>
      </c>
      <c r="AM4" s="66"/>
      <c r="AN4" s="66" t="s">
        <v>6</v>
      </c>
      <c r="AO4" s="66"/>
      <c r="AP4" s="66" t="s">
        <v>7</v>
      </c>
      <c r="AQ4" s="66"/>
      <c r="AR4" s="66" t="s">
        <v>9</v>
      </c>
      <c r="AS4" s="66"/>
      <c r="AT4" s="66" t="s">
        <v>8</v>
      </c>
      <c r="AU4" s="66"/>
      <c r="AV4" s="66" t="s">
        <v>6</v>
      </c>
      <c r="AW4" s="66"/>
      <c r="AX4" s="66" t="s">
        <v>7</v>
      </c>
      <c r="AY4" s="66"/>
      <c r="AZ4" s="66" t="s">
        <v>9</v>
      </c>
      <c r="BA4" s="66"/>
      <c r="BB4" s="66" t="s">
        <v>8</v>
      </c>
      <c r="BC4" s="66"/>
      <c r="BD4" s="66" t="s">
        <v>6</v>
      </c>
      <c r="BE4" s="66"/>
      <c r="BF4" s="66" t="s">
        <v>7</v>
      </c>
      <c r="BG4" s="66"/>
      <c r="BH4" s="66" t="s">
        <v>9</v>
      </c>
      <c r="BI4" s="66"/>
      <c r="BJ4" s="66" t="s">
        <v>8</v>
      </c>
      <c r="BK4" s="66"/>
      <c r="BL4" s="66" t="s">
        <v>6</v>
      </c>
      <c r="BM4" s="66"/>
      <c r="BN4" s="66" t="s">
        <v>7</v>
      </c>
      <c r="BO4" s="66"/>
      <c r="BP4" s="66" t="s">
        <v>9</v>
      </c>
      <c r="BQ4" s="66"/>
      <c r="BR4" s="66" t="s">
        <v>8</v>
      </c>
      <c r="BS4" s="66"/>
      <c r="BT4" s="66" t="s">
        <v>6</v>
      </c>
      <c r="BU4" s="66"/>
      <c r="BV4" s="66" t="s">
        <v>7</v>
      </c>
      <c r="BW4" s="66"/>
      <c r="BX4" s="66" t="s">
        <v>9</v>
      </c>
      <c r="BY4" s="66"/>
      <c r="BZ4" s="66" t="s">
        <v>8</v>
      </c>
      <c r="CA4" s="66"/>
      <c r="CB4" s="66" t="s">
        <v>6</v>
      </c>
      <c r="CC4" s="66"/>
      <c r="CD4" s="66" t="s">
        <v>7</v>
      </c>
      <c r="CE4" s="66"/>
      <c r="CF4" s="66" t="s">
        <v>9</v>
      </c>
      <c r="CG4" s="66"/>
    </row>
    <row r="5" spans="3:85" ht="60">
      <c r="C5" s="56"/>
      <c r="D5" s="56" t="s">
        <v>2</v>
      </c>
      <c r="E5" s="56" t="s">
        <v>3</v>
      </c>
      <c r="F5" s="56" t="s">
        <v>2</v>
      </c>
      <c r="G5" s="56" t="s">
        <v>5</v>
      </c>
      <c r="H5" s="56" t="s">
        <v>2</v>
      </c>
      <c r="I5" s="56" t="s">
        <v>5</v>
      </c>
      <c r="J5" s="56" t="s">
        <v>2</v>
      </c>
      <c r="K5" s="56" t="s">
        <v>5</v>
      </c>
      <c r="L5" s="56" t="s">
        <v>2</v>
      </c>
      <c r="M5" s="56" t="s">
        <v>5</v>
      </c>
      <c r="N5" s="56" t="s">
        <v>2</v>
      </c>
      <c r="O5" s="56" t="s">
        <v>5</v>
      </c>
      <c r="P5" s="56" t="s">
        <v>2</v>
      </c>
      <c r="Q5" s="56" t="s">
        <v>5</v>
      </c>
      <c r="R5" s="56" t="s">
        <v>2</v>
      </c>
      <c r="S5" s="56" t="s">
        <v>5</v>
      </c>
      <c r="T5" s="56" t="s">
        <v>2</v>
      </c>
      <c r="U5" s="56" t="s">
        <v>5</v>
      </c>
      <c r="V5" s="56" t="s">
        <v>2</v>
      </c>
      <c r="W5" s="56" t="s">
        <v>5</v>
      </c>
      <c r="X5" s="56" t="s">
        <v>2</v>
      </c>
      <c r="Y5" s="56" t="s">
        <v>5</v>
      </c>
      <c r="Z5" s="56" t="s">
        <v>2</v>
      </c>
      <c r="AA5" s="56" t="s">
        <v>5</v>
      </c>
      <c r="AB5" s="56" t="s">
        <v>2</v>
      </c>
      <c r="AC5" s="56" t="s">
        <v>5</v>
      </c>
      <c r="AD5" s="56"/>
      <c r="AE5" s="56"/>
      <c r="AF5" s="56"/>
      <c r="AG5" s="56"/>
      <c r="AH5" s="56"/>
      <c r="AI5" s="56"/>
      <c r="AJ5" s="56"/>
      <c r="AK5" s="56"/>
      <c r="AL5" s="56" t="s">
        <v>2</v>
      </c>
      <c r="AM5" s="56" t="s">
        <v>5</v>
      </c>
      <c r="AN5" s="56" t="s">
        <v>2</v>
      </c>
      <c r="AO5" s="56" t="s">
        <v>5</v>
      </c>
      <c r="AP5" s="56" t="s">
        <v>2</v>
      </c>
      <c r="AQ5" s="56" t="s">
        <v>5</v>
      </c>
      <c r="AR5" s="56" t="s">
        <v>2</v>
      </c>
      <c r="AS5" s="56" t="s">
        <v>5</v>
      </c>
      <c r="AT5" s="56" t="s">
        <v>2</v>
      </c>
      <c r="AU5" s="56" t="s">
        <v>5</v>
      </c>
      <c r="AV5" s="56" t="s">
        <v>2</v>
      </c>
      <c r="AW5" s="56" t="s">
        <v>5</v>
      </c>
      <c r="AX5" s="56" t="s">
        <v>2</v>
      </c>
      <c r="AY5" s="56" t="s">
        <v>5</v>
      </c>
      <c r="AZ5" s="56" t="s">
        <v>2</v>
      </c>
      <c r="BA5" s="56" t="s">
        <v>5</v>
      </c>
      <c r="BB5" s="56" t="s">
        <v>2</v>
      </c>
      <c r="BC5" s="56" t="s">
        <v>5</v>
      </c>
      <c r="BD5" s="56" t="s">
        <v>2</v>
      </c>
      <c r="BE5" s="56" t="s">
        <v>5</v>
      </c>
      <c r="BF5" s="56" t="s">
        <v>2</v>
      </c>
      <c r="BG5" s="56" t="s">
        <v>5</v>
      </c>
      <c r="BH5" s="56" t="s">
        <v>2</v>
      </c>
      <c r="BI5" s="56" t="s">
        <v>5</v>
      </c>
      <c r="BJ5" s="56" t="s">
        <v>2</v>
      </c>
      <c r="BK5" s="56" t="s">
        <v>5</v>
      </c>
      <c r="BL5" s="56" t="s">
        <v>2</v>
      </c>
      <c r="BM5" s="56" t="s">
        <v>5</v>
      </c>
      <c r="BN5" s="56" t="s">
        <v>2</v>
      </c>
      <c r="BO5" s="56" t="s">
        <v>5</v>
      </c>
      <c r="BP5" s="56" t="s">
        <v>2</v>
      </c>
      <c r="BQ5" s="56" t="s">
        <v>5</v>
      </c>
      <c r="BR5" s="56" t="s">
        <v>2</v>
      </c>
      <c r="BS5" s="56" t="s">
        <v>5</v>
      </c>
      <c r="BT5" s="56" t="s">
        <v>2</v>
      </c>
      <c r="BU5" s="56" t="s">
        <v>5</v>
      </c>
      <c r="BV5" s="56" t="s">
        <v>2</v>
      </c>
      <c r="BW5" s="56" t="s">
        <v>5</v>
      </c>
      <c r="BX5" s="56" t="s">
        <v>2</v>
      </c>
      <c r="BY5" s="56" t="s">
        <v>5</v>
      </c>
      <c r="BZ5" s="56" t="s">
        <v>2</v>
      </c>
      <c r="CA5" s="56" t="s">
        <v>5</v>
      </c>
      <c r="CB5" s="56" t="s">
        <v>2</v>
      </c>
      <c r="CC5" s="56" t="s">
        <v>5</v>
      </c>
      <c r="CD5" s="56" t="s">
        <v>2</v>
      </c>
      <c r="CE5" s="56" t="s">
        <v>5</v>
      </c>
      <c r="CF5" s="56" t="s">
        <v>2</v>
      </c>
      <c r="CG5" s="56" t="s">
        <v>5</v>
      </c>
    </row>
    <row r="6" spans="1:85" s="45" customFormat="1" ht="15">
      <c r="A6" s="65" t="s">
        <v>55</v>
      </c>
      <c r="B6" s="45" t="s">
        <v>19</v>
      </c>
      <c r="C6" s="58">
        <v>64</v>
      </c>
      <c r="D6" s="58">
        <v>61</v>
      </c>
      <c r="E6" s="2">
        <f>D6/C6</f>
        <v>0.953125</v>
      </c>
      <c r="F6" s="58">
        <v>43</v>
      </c>
      <c r="G6" s="2">
        <f>F6/D6</f>
        <v>0.7049180327868853</v>
      </c>
      <c r="H6" s="58">
        <v>18</v>
      </c>
      <c r="I6" s="2">
        <f>H6/D6</f>
        <v>0.29508196721311475</v>
      </c>
      <c r="J6" s="58">
        <v>0</v>
      </c>
      <c r="K6" s="2">
        <f>J6/D6</f>
        <v>0</v>
      </c>
      <c r="L6" s="58">
        <v>0</v>
      </c>
      <c r="M6" s="2">
        <f>L6/D6</f>
        <v>0</v>
      </c>
      <c r="N6" s="58">
        <v>38</v>
      </c>
      <c r="O6" s="2">
        <f>N6/D6</f>
        <v>0.6229508196721312</v>
      </c>
      <c r="P6" s="58">
        <v>22</v>
      </c>
      <c r="Q6" s="2">
        <f>P6/D6</f>
        <v>0.36065573770491804</v>
      </c>
      <c r="R6" s="58">
        <v>0</v>
      </c>
      <c r="S6" s="2">
        <f>R6/$C6</f>
        <v>0</v>
      </c>
      <c r="T6" s="58">
        <v>1</v>
      </c>
      <c r="U6" s="2">
        <f>T6/$C6</f>
        <v>0.015625</v>
      </c>
      <c r="V6" s="58">
        <v>25</v>
      </c>
      <c r="W6" s="2">
        <f>V6/$C6</f>
        <v>0.390625</v>
      </c>
      <c r="X6" s="58">
        <v>33</v>
      </c>
      <c r="Y6" s="2">
        <f>X6/$C6</f>
        <v>0.515625</v>
      </c>
      <c r="Z6" s="58">
        <v>2</v>
      </c>
      <c r="AA6" s="2">
        <f>Z6/$C6</f>
        <v>0.03125</v>
      </c>
      <c r="AB6" s="58">
        <v>1</v>
      </c>
      <c r="AC6" s="2">
        <f>AB6/$C6</f>
        <v>0.015625</v>
      </c>
      <c r="AD6" s="58"/>
      <c r="AE6" s="2">
        <f>AD6/$C6</f>
        <v>0</v>
      </c>
      <c r="AF6" s="58"/>
      <c r="AG6" s="2">
        <f>AF6/$C6</f>
        <v>0</v>
      </c>
      <c r="AH6" s="58"/>
      <c r="AI6" s="2">
        <f>AH6/$C6</f>
        <v>0</v>
      </c>
      <c r="AJ6" s="58"/>
      <c r="AK6" s="2">
        <f>AJ6/$C6</f>
        <v>0</v>
      </c>
      <c r="AL6" s="58">
        <v>32</v>
      </c>
      <c r="AM6" s="2">
        <f>AL6/$C6</f>
        <v>0.5</v>
      </c>
      <c r="AN6" s="58">
        <v>29</v>
      </c>
      <c r="AO6" s="2">
        <f>AN6/$C6</f>
        <v>0.453125</v>
      </c>
      <c r="AP6" s="58">
        <v>0</v>
      </c>
      <c r="AQ6" s="2">
        <f>AP6/$C6</f>
        <v>0</v>
      </c>
      <c r="AR6" s="58">
        <v>0</v>
      </c>
      <c r="AS6" s="2">
        <f>AR6/$C6</f>
        <v>0</v>
      </c>
      <c r="AT6" s="58">
        <v>35</v>
      </c>
      <c r="AU6" s="2">
        <f>AT6/$C6</f>
        <v>0.546875</v>
      </c>
      <c r="AV6" s="58">
        <v>26</v>
      </c>
      <c r="AW6" s="2">
        <f>AV6/$C6</f>
        <v>0.40625</v>
      </c>
      <c r="AX6" s="58">
        <v>0</v>
      </c>
      <c r="AY6" s="2">
        <f>AX6/$C6</f>
        <v>0</v>
      </c>
      <c r="AZ6" s="58">
        <v>0</v>
      </c>
      <c r="BA6" s="2">
        <f>AZ6/$C6</f>
        <v>0</v>
      </c>
      <c r="BB6" s="58">
        <v>20</v>
      </c>
      <c r="BC6" s="2">
        <f>BB6/$C6</f>
        <v>0.3125</v>
      </c>
      <c r="BD6" s="58">
        <v>39</v>
      </c>
      <c r="BE6" s="2">
        <f>BD6/$C6</f>
        <v>0.609375</v>
      </c>
      <c r="BF6" s="58">
        <v>0</v>
      </c>
      <c r="BG6" s="2">
        <f>BF6/$C6</f>
        <v>0</v>
      </c>
      <c r="BH6" s="58">
        <v>2</v>
      </c>
      <c r="BI6" s="2">
        <f>BH6/$C6</f>
        <v>0.03125</v>
      </c>
      <c r="BJ6" s="58">
        <v>43</v>
      </c>
      <c r="BK6" s="2">
        <f>BJ6/$C6</f>
        <v>0.671875</v>
      </c>
      <c r="BL6" s="58">
        <v>18</v>
      </c>
      <c r="BM6" s="2">
        <f>BL6/$C6</f>
        <v>0.28125</v>
      </c>
      <c r="BN6" s="58">
        <v>0</v>
      </c>
      <c r="BO6" s="2">
        <f>BN6/$C6</f>
        <v>0</v>
      </c>
      <c r="BP6" s="58">
        <v>0</v>
      </c>
      <c r="BQ6" s="2">
        <f>BP6/$C6</f>
        <v>0</v>
      </c>
      <c r="BR6" s="58">
        <v>27</v>
      </c>
      <c r="BS6" s="2">
        <f>BR6/$C6</f>
        <v>0.421875</v>
      </c>
      <c r="BT6" s="58">
        <v>33</v>
      </c>
      <c r="BU6" s="2">
        <f>BT6/$C6</f>
        <v>0.515625</v>
      </c>
      <c r="BV6" s="58">
        <v>0</v>
      </c>
      <c r="BW6" s="2">
        <f>BV6/$C6</f>
        <v>0</v>
      </c>
      <c r="BX6" s="58">
        <v>1</v>
      </c>
      <c r="BY6" s="2">
        <f>BX6/$C6</f>
        <v>0.015625</v>
      </c>
      <c r="BZ6" s="58">
        <v>36</v>
      </c>
      <c r="CA6" s="2">
        <f>BZ6/$C6</f>
        <v>0.5625</v>
      </c>
      <c r="CB6" s="58">
        <v>25</v>
      </c>
      <c r="CC6" s="2">
        <f>CB6/$C6</f>
        <v>0.390625</v>
      </c>
      <c r="CD6" s="58">
        <v>0</v>
      </c>
      <c r="CE6" s="2">
        <f>CD6/$C6</f>
        <v>0</v>
      </c>
      <c r="CF6" s="58">
        <v>0</v>
      </c>
      <c r="CG6" s="2">
        <f>CF6/$C6</f>
        <v>0</v>
      </c>
    </row>
    <row r="7" spans="1:85" s="37" customFormat="1" ht="15">
      <c r="A7" s="66"/>
      <c r="B7" s="45" t="s">
        <v>20</v>
      </c>
      <c r="C7" s="58">
        <v>60</v>
      </c>
      <c r="D7" s="58">
        <v>42</v>
      </c>
      <c r="E7" s="2">
        <f aca="true" t="shared" si="0" ref="E7:E12">D7/C7</f>
        <v>0.7</v>
      </c>
      <c r="F7" s="58">
        <v>26</v>
      </c>
      <c r="G7" s="2">
        <f aca="true" t="shared" si="1" ref="G7:G12">F7/D7</f>
        <v>0.6190476190476191</v>
      </c>
      <c r="H7" s="58">
        <v>11</v>
      </c>
      <c r="I7" s="2">
        <f aca="true" t="shared" si="2" ref="I7:I12">H7/D7</f>
        <v>0.2619047619047619</v>
      </c>
      <c r="J7" s="58">
        <v>1</v>
      </c>
      <c r="K7" s="30">
        <f aca="true" t="shared" si="3" ref="K7:K12">J7/D7</f>
        <v>0.023809523809523808</v>
      </c>
      <c r="L7" s="58">
        <v>4</v>
      </c>
      <c r="M7" s="30">
        <f aca="true" t="shared" si="4" ref="M7:M12">L7/D7</f>
        <v>0.09523809523809523</v>
      </c>
      <c r="N7" s="58">
        <v>17</v>
      </c>
      <c r="O7" s="2">
        <f aca="true" t="shared" si="5" ref="O7:O12">N7/D7</f>
        <v>0.40476190476190477</v>
      </c>
      <c r="P7" s="58">
        <v>15</v>
      </c>
      <c r="Q7" s="2">
        <f aca="true" t="shared" si="6" ref="Q7:Q12">P7/D7</f>
        <v>0.35714285714285715</v>
      </c>
      <c r="R7" s="58">
        <v>5</v>
      </c>
      <c r="S7" s="30">
        <f>R7/$C7</f>
        <v>0.08333333333333333</v>
      </c>
      <c r="T7" s="58">
        <v>5</v>
      </c>
      <c r="U7" s="30">
        <f>T7/$C7</f>
        <v>0.08333333333333333</v>
      </c>
      <c r="V7" s="58">
        <v>17</v>
      </c>
      <c r="W7" s="2">
        <f>V7/$C7</f>
        <v>0.2833333333333333</v>
      </c>
      <c r="X7" s="58">
        <v>15</v>
      </c>
      <c r="Y7" s="2">
        <f>X7/$C7</f>
        <v>0.25</v>
      </c>
      <c r="Z7" s="58">
        <v>5</v>
      </c>
      <c r="AA7" s="30">
        <f aca="true" t="shared" si="7" ref="AA7:AA12">Z7/$C7</f>
        <v>0.08333333333333333</v>
      </c>
      <c r="AB7" s="58">
        <v>4</v>
      </c>
      <c r="AC7" s="30">
        <f aca="true" t="shared" si="8" ref="AC7:AC12">AB7/$C7</f>
        <v>0.06666666666666667</v>
      </c>
      <c r="AD7" s="58">
        <v>17</v>
      </c>
      <c r="AE7" s="2">
        <f aca="true" t="shared" si="9" ref="AE7:AE12">AD7/$C7</f>
        <v>0.2833333333333333</v>
      </c>
      <c r="AF7" s="58">
        <v>15</v>
      </c>
      <c r="AG7" s="2">
        <f aca="true" t="shared" si="10" ref="AG7:AG12">AF7/$C7</f>
        <v>0.25</v>
      </c>
      <c r="AH7" s="58">
        <v>5</v>
      </c>
      <c r="AI7" s="2">
        <f aca="true" t="shared" si="11" ref="AI7:AI12">AH7/$C7</f>
        <v>0.08333333333333333</v>
      </c>
      <c r="AJ7" s="58">
        <v>4</v>
      </c>
      <c r="AK7" s="2">
        <f aca="true" t="shared" si="12" ref="AK7:AK12">AJ7/$C7</f>
        <v>0.06666666666666667</v>
      </c>
      <c r="AL7" s="58">
        <v>21</v>
      </c>
      <c r="AM7" s="2">
        <f>AL7/$C7</f>
        <v>0.35</v>
      </c>
      <c r="AN7" s="58">
        <v>16</v>
      </c>
      <c r="AO7" s="2">
        <f>AN7/$C7</f>
        <v>0.26666666666666666</v>
      </c>
      <c r="AP7" s="58">
        <v>2</v>
      </c>
      <c r="AQ7" s="30">
        <f aca="true" t="shared" si="13" ref="AQ7:AQ12">AP7/$C7</f>
        <v>0.03333333333333333</v>
      </c>
      <c r="AR7" s="58">
        <v>3</v>
      </c>
      <c r="AS7" s="30">
        <f aca="true" t="shared" si="14" ref="AS7:AS12">AR7/$C7</f>
        <v>0.05</v>
      </c>
      <c r="AT7" s="58">
        <v>23</v>
      </c>
      <c r="AU7" s="2">
        <f>AT7/$C7</f>
        <v>0.38333333333333336</v>
      </c>
      <c r="AV7" s="58">
        <v>14</v>
      </c>
      <c r="AW7" s="2">
        <f>AV7/$C7</f>
        <v>0.23333333333333334</v>
      </c>
      <c r="AX7" s="58">
        <v>1</v>
      </c>
      <c r="AY7" s="62">
        <f aca="true" t="shared" si="15" ref="AY7:AY12">AX7/$C7</f>
        <v>0.016666666666666666</v>
      </c>
      <c r="AZ7" s="58">
        <v>4</v>
      </c>
      <c r="BA7" s="30">
        <f aca="true" t="shared" si="16" ref="BA7:BA12">AZ7/$C7</f>
        <v>0.06666666666666667</v>
      </c>
      <c r="BB7" s="58">
        <v>14</v>
      </c>
      <c r="BC7" s="2">
        <f>BB7/$C7</f>
        <v>0.23333333333333334</v>
      </c>
      <c r="BD7" s="58">
        <v>12</v>
      </c>
      <c r="BE7" s="2">
        <f>BD7/$C7</f>
        <v>0.2</v>
      </c>
      <c r="BF7" s="58">
        <v>6</v>
      </c>
      <c r="BG7" s="30">
        <f aca="true" t="shared" si="17" ref="BG7:BG12">BF7/$C7</f>
        <v>0.1</v>
      </c>
      <c r="BH7" s="58">
        <v>10</v>
      </c>
      <c r="BI7" s="30">
        <f aca="true" t="shared" si="18" ref="BI7:BI12">BH7/$C7</f>
        <v>0.16666666666666666</v>
      </c>
      <c r="BJ7" s="58">
        <v>20</v>
      </c>
      <c r="BK7" s="2">
        <f>BJ7/$C7</f>
        <v>0.3333333333333333</v>
      </c>
      <c r="BL7" s="58">
        <v>15</v>
      </c>
      <c r="BM7" s="2">
        <f aca="true" t="shared" si="19" ref="BM7:BM12">BL7/$C7</f>
        <v>0.25</v>
      </c>
      <c r="BN7" s="58">
        <v>2</v>
      </c>
      <c r="BO7" s="30">
        <f aca="true" t="shared" si="20" ref="BO7:BO12">BN7/$C7</f>
        <v>0.03333333333333333</v>
      </c>
      <c r="BP7" s="58">
        <v>5</v>
      </c>
      <c r="BQ7" s="30">
        <f aca="true" t="shared" si="21" ref="BQ7:BQ12">BP7/$C7</f>
        <v>0.08333333333333333</v>
      </c>
      <c r="BR7" s="58">
        <v>23</v>
      </c>
      <c r="BS7" s="2">
        <f>BR7/$C7</f>
        <v>0.38333333333333336</v>
      </c>
      <c r="BT7" s="58">
        <v>15</v>
      </c>
      <c r="BU7" s="2">
        <f>BT7/$C7</f>
        <v>0.25</v>
      </c>
      <c r="BV7" s="58">
        <v>1</v>
      </c>
      <c r="BW7" s="2">
        <f aca="true" t="shared" si="22" ref="BW7:BW12">BV7/$C7</f>
        <v>0.016666666666666666</v>
      </c>
      <c r="BX7" s="58">
        <v>3</v>
      </c>
      <c r="BY7" s="30">
        <f aca="true" t="shared" si="23" ref="BY7:BY12">BX7/$C7</f>
        <v>0.05</v>
      </c>
      <c r="BZ7" s="58">
        <v>21</v>
      </c>
      <c r="CA7" s="2">
        <f>BZ7/$C7</f>
        <v>0.35</v>
      </c>
      <c r="CB7" s="58">
        <v>14</v>
      </c>
      <c r="CC7" s="2">
        <f>CB7/$C7</f>
        <v>0.23333333333333334</v>
      </c>
      <c r="CD7" s="58">
        <v>1</v>
      </c>
      <c r="CE7" s="30">
        <f>CD7/$C7</f>
        <v>0.016666666666666666</v>
      </c>
      <c r="CF7" s="58">
        <v>6</v>
      </c>
      <c r="CG7" s="30">
        <f>CF7/$C7</f>
        <v>0.1</v>
      </c>
    </row>
    <row r="8" spans="1:85" s="37" customFormat="1" ht="15">
      <c r="A8" s="66"/>
      <c r="B8" s="45" t="s">
        <v>21</v>
      </c>
      <c r="C8" s="40">
        <v>105</v>
      </c>
      <c r="D8" s="40">
        <v>103</v>
      </c>
      <c r="E8" s="53">
        <f t="shared" si="0"/>
        <v>0.9809523809523809</v>
      </c>
      <c r="F8" s="40">
        <v>66</v>
      </c>
      <c r="G8" s="53">
        <f t="shared" si="1"/>
        <v>0.6407766990291263</v>
      </c>
      <c r="H8" s="40">
        <v>35</v>
      </c>
      <c r="I8" s="53">
        <f t="shared" si="2"/>
        <v>0.33980582524271846</v>
      </c>
      <c r="J8" s="40">
        <v>2</v>
      </c>
      <c r="K8" s="53">
        <f t="shared" si="3"/>
        <v>0.019417475728155338</v>
      </c>
      <c r="L8" s="40">
        <v>0</v>
      </c>
      <c r="M8" s="53">
        <f t="shared" si="4"/>
        <v>0</v>
      </c>
      <c r="N8" s="40">
        <v>55</v>
      </c>
      <c r="O8" s="53">
        <f t="shared" si="5"/>
        <v>0.5339805825242718</v>
      </c>
      <c r="P8" s="40">
        <v>43</v>
      </c>
      <c r="Q8" s="53">
        <f t="shared" si="6"/>
        <v>0.4174757281553398</v>
      </c>
      <c r="R8" s="40">
        <v>5</v>
      </c>
      <c r="S8" s="53">
        <f>R8/$C8</f>
        <v>0.047619047619047616</v>
      </c>
      <c r="T8" s="40">
        <v>0</v>
      </c>
      <c r="U8" s="53">
        <f>T8/$C8</f>
        <v>0</v>
      </c>
      <c r="V8" s="40">
        <v>53</v>
      </c>
      <c r="W8" s="53">
        <f>V8/$C8</f>
        <v>0.5047619047619047</v>
      </c>
      <c r="X8" s="40">
        <v>45</v>
      </c>
      <c r="Y8" s="53">
        <f>X8/$C8</f>
        <v>0.42857142857142855</v>
      </c>
      <c r="Z8" s="40">
        <v>5</v>
      </c>
      <c r="AA8" s="53">
        <f t="shared" si="7"/>
        <v>0.047619047619047616</v>
      </c>
      <c r="AB8" s="40">
        <v>0</v>
      </c>
      <c r="AC8" s="53">
        <f t="shared" si="8"/>
        <v>0</v>
      </c>
      <c r="AD8" s="40"/>
      <c r="AE8" s="53">
        <f t="shared" si="9"/>
        <v>0</v>
      </c>
      <c r="AF8" s="40"/>
      <c r="AG8" s="53">
        <f t="shared" si="10"/>
        <v>0</v>
      </c>
      <c r="AH8" s="40"/>
      <c r="AI8" s="53">
        <f t="shared" si="11"/>
        <v>0</v>
      </c>
      <c r="AJ8" s="40"/>
      <c r="AK8" s="53">
        <f t="shared" si="12"/>
        <v>0</v>
      </c>
      <c r="AL8" s="40">
        <v>56</v>
      </c>
      <c r="AM8" s="53">
        <f>AL8/$C8</f>
        <v>0.5333333333333333</v>
      </c>
      <c r="AN8" s="40">
        <v>45</v>
      </c>
      <c r="AO8" s="53">
        <f>AN8/$C8</f>
        <v>0.42857142857142855</v>
      </c>
      <c r="AP8" s="40">
        <v>1</v>
      </c>
      <c r="AQ8" s="53">
        <f t="shared" si="13"/>
        <v>0.009523809523809525</v>
      </c>
      <c r="AR8" s="40">
        <v>1</v>
      </c>
      <c r="AS8" s="53">
        <f t="shared" si="14"/>
        <v>0.009523809523809525</v>
      </c>
      <c r="AT8" s="40">
        <v>57</v>
      </c>
      <c r="AU8" s="53">
        <f>AT8/$C8</f>
        <v>0.5428571428571428</v>
      </c>
      <c r="AV8" s="40">
        <v>42</v>
      </c>
      <c r="AW8" s="53">
        <f>AV8/$C8</f>
        <v>0.4</v>
      </c>
      <c r="AX8" s="40">
        <v>2</v>
      </c>
      <c r="AY8" s="62">
        <f t="shared" si="15"/>
        <v>0.01904761904761905</v>
      </c>
      <c r="AZ8" s="40">
        <v>2</v>
      </c>
      <c r="BA8" s="53">
        <f t="shared" si="16"/>
        <v>0.01904761904761905</v>
      </c>
      <c r="BB8" s="40">
        <v>44</v>
      </c>
      <c r="BC8" s="53">
        <f>BB8/$C8</f>
        <v>0.41904761904761906</v>
      </c>
      <c r="BD8" s="40">
        <v>51</v>
      </c>
      <c r="BE8" s="53">
        <f>BD8/$C8</f>
        <v>0.4857142857142857</v>
      </c>
      <c r="BF8" s="40">
        <v>8</v>
      </c>
      <c r="BG8" s="53">
        <f t="shared" si="17"/>
        <v>0.0761904761904762</v>
      </c>
      <c r="BH8" s="40">
        <v>0</v>
      </c>
      <c r="BI8" s="53">
        <f t="shared" si="18"/>
        <v>0</v>
      </c>
      <c r="BJ8" s="40">
        <v>54</v>
      </c>
      <c r="BK8" s="53">
        <f>BJ8/$C8</f>
        <v>0.5142857142857142</v>
      </c>
      <c r="BL8" s="40">
        <v>46</v>
      </c>
      <c r="BM8" s="53">
        <f t="shared" si="19"/>
        <v>0.4380952380952381</v>
      </c>
      <c r="BN8" s="40">
        <v>2</v>
      </c>
      <c r="BO8" s="53">
        <f t="shared" si="20"/>
        <v>0.01904761904761905</v>
      </c>
      <c r="BP8" s="40">
        <v>0</v>
      </c>
      <c r="BQ8" s="53">
        <f t="shared" si="21"/>
        <v>0</v>
      </c>
      <c r="BR8" s="40">
        <v>61</v>
      </c>
      <c r="BS8" s="53">
        <f>BR8/$C8</f>
        <v>0.580952380952381</v>
      </c>
      <c r="BT8" s="40">
        <v>39</v>
      </c>
      <c r="BU8" s="53">
        <f>BT8/$C8</f>
        <v>0.37142857142857144</v>
      </c>
      <c r="BV8" s="40">
        <v>3</v>
      </c>
      <c r="BW8" s="30">
        <f t="shared" si="22"/>
        <v>0.02857142857142857</v>
      </c>
      <c r="BX8" s="40">
        <v>0</v>
      </c>
      <c r="BY8" s="53">
        <f t="shared" si="23"/>
        <v>0</v>
      </c>
      <c r="BZ8" s="40">
        <v>65</v>
      </c>
      <c r="CA8" s="53">
        <f>BZ8/$C8</f>
        <v>0.6190476190476191</v>
      </c>
      <c r="CB8" s="40">
        <v>35</v>
      </c>
      <c r="CC8" s="53">
        <f>CB8/$C8</f>
        <v>0.3333333333333333</v>
      </c>
      <c r="CD8" s="40">
        <v>0</v>
      </c>
      <c r="CE8" s="53">
        <f>CD8/$C8</f>
        <v>0</v>
      </c>
      <c r="CF8" s="40">
        <v>3</v>
      </c>
      <c r="CG8" s="30">
        <f>CF8/$C8</f>
        <v>0.02857142857142857</v>
      </c>
    </row>
    <row r="9" spans="1:86" s="37" customFormat="1" ht="15">
      <c r="A9" s="66"/>
      <c r="B9" s="45" t="s">
        <v>22</v>
      </c>
      <c r="C9" s="56">
        <v>89</v>
      </c>
      <c r="D9" s="56">
        <v>89</v>
      </c>
      <c r="E9" s="2">
        <f t="shared" si="0"/>
        <v>1</v>
      </c>
      <c r="F9" s="56">
        <v>67</v>
      </c>
      <c r="G9" s="2">
        <f t="shared" si="1"/>
        <v>0.7528089887640449</v>
      </c>
      <c r="H9" s="56">
        <v>21</v>
      </c>
      <c r="I9" s="2">
        <f t="shared" si="2"/>
        <v>0.23595505617977527</v>
      </c>
      <c r="J9" s="56">
        <v>1</v>
      </c>
      <c r="K9" s="2">
        <f t="shared" si="3"/>
        <v>0.011235955056179775</v>
      </c>
      <c r="L9" s="56">
        <v>0</v>
      </c>
      <c r="M9" s="2">
        <f t="shared" si="4"/>
        <v>0</v>
      </c>
      <c r="N9" s="56">
        <v>53</v>
      </c>
      <c r="O9" s="2">
        <f t="shared" si="5"/>
        <v>0.5955056179775281</v>
      </c>
      <c r="P9" s="56">
        <v>35</v>
      </c>
      <c r="Q9" s="2">
        <f t="shared" si="6"/>
        <v>0.39325842696629215</v>
      </c>
      <c r="R9" s="56">
        <v>1</v>
      </c>
      <c r="S9" s="2">
        <f aca="true" t="shared" si="24" ref="S9:U11">R9/$C9</f>
        <v>0.011235955056179775</v>
      </c>
      <c r="T9" s="56">
        <v>0</v>
      </c>
      <c r="U9" s="2">
        <f t="shared" si="24"/>
        <v>0</v>
      </c>
      <c r="V9" s="56">
        <v>44</v>
      </c>
      <c r="W9" s="2">
        <f>V9/$C9</f>
        <v>0.4943820224719101</v>
      </c>
      <c r="X9" s="56">
        <v>41</v>
      </c>
      <c r="Y9" s="2">
        <f>X9/$C9</f>
        <v>0.4606741573033708</v>
      </c>
      <c r="Z9" s="56">
        <v>1</v>
      </c>
      <c r="AA9" s="2">
        <f t="shared" si="7"/>
        <v>0.011235955056179775</v>
      </c>
      <c r="AB9" s="56">
        <v>3</v>
      </c>
      <c r="AC9" s="30">
        <f t="shared" si="8"/>
        <v>0.033707865168539325</v>
      </c>
      <c r="AD9" s="56">
        <v>57</v>
      </c>
      <c r="AE9" s="2">
        <f t="shared" si="9"/>
        <v>0.6404494382022472</v>
      </c>
      <c r="AF9" s="56">
        <v>29</v>
      </c>
      <c r="AG9" s="2">
        <f t="shared" si="10"/>
        <v>0.3258426966292135</v>
      </c>
      <c r="AH9" s="56">
        <v>1</v>
      </c>
      <c r="AI9" s="2">
        <f t="shared" si="11"/>
        <v>0.011235955056179775</v>
      </c>
      <c r="AJ9" s="56">
        <v>2</v>
      </c>
      <c r="AK9" s="2">
        <f t="shared" si="12"/>
        <v>0.02247191011235955</v>
      </c>
      <c r="AL9" s="56">
        <v>57</v>
      </c>
      <c r="AM9" s="2">
        <f>AL9/$C9</f>
        <v>0.6404494382022472</v>
      </c>
      <c r="AN9" s="56">
        <v>29</v>
      </c>
      <c r="AO9" s="2">
        <f>AN9/$C9</f>
        <v>0.3258426966292135</v>
      </c>
      <c r="AP9" s="56">
        <v>1</v>
      </c>
      <c r="AQ9" s="2">
        <f t="shared" si="13"/>
        <v>0.011235955056179775</v>
      </c>
      <c r="AR9" s="56">
        <v>2</v>
      </c>
      <c r="AS9" s="2">
        <f t="shared" si="14"/>
        <v>0.02247191011235955</v>
      </c>
      <c r="AT9" s="56">
        <v>54</v>
      </c>
      <c r="AU9" s="2">
        <f>AT9/$C9</f>
        <v>0.6067415730337079</v>
      </c>
      <c r="AV9" s="56">
        <v>32</v>
      </c>
      <c r="AW9" s="2">
        <f>AV9/$C9</f>
        <v>0.3595505617977528</v>
      </c>
      <c r="AX9" s="56">
        <v>1</v>
      </c>
      <c r="AY9" s="2">
        <f t="shared" si="15"/>
        <v>0.011235955056179775</v>
      </c>
      <c r="AZ9" s="56">
        <v>2</v>
      </c>
      <c r="BA9" s="2">
        <f t="shared" si="16"/>
        <v>0.02247191011235955</v>
      </c>
      <c r="BB9" s="56">
        <v>48</v>
      </c>
      <c r="BC9" s="2">
        <f>BB9/$C9</f>
        <v>0.5393258426966292</v>
      </c>
      <c r="BD9" s="56">
        <v>38</v>
      </c>
      <c r="BE9" s="2">
        <f>BD9/$C9</f>
        <v>0.42696629213483145</v>
      </c>
      <c r="BF9" s="56">
        <v>0</v>
      </c>
      <c r="BG9" s="2">
        <f t="shared" si="17"/>
        <v>0</v>
      </c>
      <c r="BH9" s="56">
        <v>3</v>
      </c>
      <c r="BI9" s="2">
        <f t="shared" si="18"/>
        <v>0.033707865168539325</v>
      </c>
      <c r="BJ9" s="56">
        <v>66</v>
      </c>
      <c r="BK9" s="2">
        <f>BJ9/$C9</f>
        <v>0.7415730337078652</v>
      </c>
      <c r="BL9" s="56">
        <v>22</v>
      </c>
      <c r="BM9" s="2">
        <f t="shared" si="19"/>
        <v>0.24719101123595505</v>
      </c>
      <c r="BN9" s="56">
        <v>1</v>
      </c>
      <c r="BO9" s="2">
        <f t="shared" si="20"/>
        <v>0.011235955056179775</v>
      </c>
      <c r="BP9" s="56">
        <v>0</v>
      </c>
      <c r="BQ9" s="2">
        <f t="shared" si="21"/>
        <v>0</v>
      </c>
      <c r="BR9" s="56">
        <v>59</v>
      </c>
      <c r="BS9" s="2">
        <f>BR9/$C9</f>
        <v>0.6629213483146067</v>
      </c>
      <c r="BT9" s="56">
        <v>28</v>
      </c>
      <c r="BU9" s="2">
        <f>BT9/$C9</f>
        <v>0.3146067415730337</v>
      </c>
      <c r="BV9" s="56">
        <v>1</v>
      </c>
      <c r="BW9" s="2">
        <f t="shared" si="22"/>
        <v>0.011235955056179775</v>
      </c>
      <c r="BX9" s="56">
        <v>1</v>
      </c>
      <c r="BY9" s="2">
        <f t="shared" si="23"/>
        <v>0.011235955056179775</v>
      </c>
      <c r="BZ9" s="40">
        <v>67</v>
      </c>
      <c r="CA9" s="63">
        <v>0.753</v>
      </c>
      <c r="CB9" s="40">
        <v>21</v>
      </c>
      <c r="CC9" s="63">
        <v>0.236</v>
      </c>
      <c r="CD9" s="54">
        <v>1</v>
      </c>
      <c r="CE9" s="63">
        <v>0.011</v>
      </c>
      <c r="CF9" s="54">
        <v>0</v>
      </c>
      <c r="CG9" s="63">
        <v>0</v>
      </c>
      <c r="CH9" s="40"/>
    </row>
    <row r="10" spans="1:86" s="37" customFormat="1" ht="15">
      <c r="A10" s="66"/>
      <c r="B10" s="45" t="s">
        <v>23</v>
      </c>
      <c r="C10" s="56">
        <v>6</v>
      </c>
      <c r="D10" s="56">
        <v>6</v>
      </c>
      <c r="E10" s="2">
        <f t="shared" si="0"/>
        <v>1</v>
      </c>
      <c r="F10" s="56">
        <v>4</v>
      </c>
      <c r="G10" s="2">
        <f t="shared" si="1"/>
        <v>0.6666666666666666</v>
      </c>
      <c r="H10" s="56">
        <v>2</v>
      </c>
      <c r="I10" s="2">
        <f t="shared" si="2"/>
        <v>0.3333333333333333</v>
      </c>
      <c r="J10" s="56">
        <v>0</v>
      </c>
      <c r="K10" s="2">
        <f t="shared" si="3"/>
        <v>0</v>
      </c>
      <c r="L10" s="56">
        <v>0</v>
      </c>
      <c r="M10" s="2">
        <f t="shared" si="4"/>
        <v>0</v>
      </c>
      <c r="N10" s="56">
        <v>4</v>
      </c>
      <c r="O10" s="2">
        <f t="shared" si="5"/>
        <v>0.6666666666666666</v>
      </c>
      <c r="P10" s="56">
        <v>2</v>
      </c>
      <c r="Q10" s="2">
        <f t="shared" si="6"/>
        <v>0.3333333333333333</v>
      </c>
      <c r="R10" s="56">
        <v>0</v>
      </c>
      <c r="S10" s="2">
        <f t="shared" si="24"/>
        <v>0</v>
      </c>
      <c r="T10" s="56">
        <v>0</v>
      </c>
      <c r="U10" s="2">
        <f t="shared" si="24"/>
        <v>0</v>
      </c>
      <c r="V10" s="56">
        <v>5</v>
      </c>
      <c r="W10" s="61">
        <f>V10/$C10</f>
        <v>0.8333333333333334</v>
      </c>
      <c r="X10" s="56">
        <v>1</v>
      </c>
      <c r="Y10" s="2">
        <f>X10/$C10</f>
        <v>0.16666666666666666</v>
      </c>
      <c r="Z10" s="56">
        <v>0</v>
      </c>
      <c r="AA10" s="2">
        <f t="shared" si="7"/>
        <v>0</v>
      </c>
      <c r="AB10" s="56">
        <v>0</v>
      </c>
      <c r="AC10" s="2">
        <f t="shared" si="8"/>
        <v>0</v>
      </c>
      <c r="AD10" s="56">
        <v>4</v>
      </c>
      <c r="AE10" s="2">
        <f t="shared" si="9"/>
        <v>0.6666666666666666</v>
      </c>
      <c r="AF10" s="56">
        <v>2</v>
      </c>
      <c r="AG10" s="2">
        <f t="shared" si="10"/>
        <v>0.3333333333333333</v>
      </c>
      <c r="AH10" s="56">
        <v>0</v>
      </c>
      <c r="AI10" s="2">
        <f t="shared" si="11"/>
        <v>0</v>
      </c>
      <c r="AJ10" s="56">
        <v>0</v>
      </c>
      <c r="AK10" s="2">
        <f t="shared" si="12"/>
        <v>0</v>
      </c>
      <c r="AL10" s="56">
        <v>5</v>
      </c>
      <c r="AM10" s="61">
        <f>AL10/$C10</f>
        <v>0.8333333333333334</v>
      </c>
      <c r="AN10" s="56">
        <v>1</v>
      </c>
      <c r="AO10" s="2">
        <f>AN10/$C10</f>
        <v>0.16666666666666666</v>
      </c>
      <c r="AP10" s="56">
        <v>0</v>
      </c>
      <c r="AQ10" s="2">
        <f t="shared" si="13"/>
        <v>0</v>
      </c>
      <c r="AR10" s="56">
        <v>0</v>
      </c>
      <c r="AS10" s="2">
        <f t="shared" si="14"/>
        <v>0</v>
      </c>
      <c r="AT10" s="56">
        <v>4</v>
      </c>
      <c r="AU10" s="2">
        <f>AT10/$C10</f>
        <v>0.6666666666666666</v>
      </c>
      <c r="AV10" s="56">
        <v>2</v>
      </c>
      <c r="AW10" s="2">
        <f>AV10/$C10</f>
        <v>0.3333333333333333</v>
      </c>
      <c r="AX10" s="56">
        <v>0</v>
      </c>
      <c r="AY10" s="2">
        <f t="shared" si="15"/>
        <v>0</v>
      </c>
      <c r="AZ10" s="56">
        <v>0</v>
      </c>
      <c r="BA10" s="2">
        <f t="shared" si="16"/>
        <v>0</v>
      </c>
      <c r="BB10" s="56">
        <v>5</v>
      </c>
      <c r="BC10" s="61">
        <f>BB10/$C10</f>
        <v>0.8333333333333334</v>
      </c>
      <c r="BD10" s="56">
        <v>0</v>
      </c>
      <c r="BE10" s="2">
        <f>BD10/$C10</f>
        <v>0</v>
      </c>
      <c r="BF10" s="56">
        <v>0</v>
      </c>
      <c r="BG10" s="2">
        <f t="shared" si="17"/>
        <v>0</v>
      </c>
      <c r="BH10" s="56">
        <v>1</v>
      </c>
      <c r="BI10" s="30">
        <f t="shared" si="18"/>
        <v>0.16666666666666666</v>
      </c>
      <c r="BJ10" s="56">
        <v>5</v>
      </c>
      <c r="BK10" s="61">
        <f>BJ10/$C10</f>
        <v>0.8333333333333334</v>
      </c>
      <c r="BL10" s="56">
        <v>1</v>
      </c>
      <c r="BM10" s="2">
        <f t="shared" si="19"/>
        <v>0.16666666666666666</v>
      </c>
      <c r="BN10" s="56">
        <v>0</v>
      </c>
      <c r="BO10" s="2">
        <f t="shared" si="20"/>
        <v>0</v>
      </c>
      <c r="BP10" s="56">
        <v>0</v>
      </c>
      <c r="BQ10" s="2">
        <f t="shared" si="21"/>
        <v>0</v>
      </c>
      <c r="BR10" s="56">
        <v>6</v>
      </c>
      <c r="BS10" s="61">
        <f>BR10/$C10</f>
        <v>1</v>
      </c>
      <c r="BT10" s="56">
        <v>0</v>
      </c>
      <c r="BU10" s="2">
        <f>BT10/$C10</f>
        <v>0</v>
      </c>
      <c r="BV10" s="56">
        <v>0</v>
      </c>
      <c r="BW10" s="2">
        <f t="shared" si="22"/>
        <v>0</v>
      </c>
      <c r="BX10" s="56">
        <v>0</v>
      </c>
      <c r="BY10" s="2">
        <f t="shared" si="23"/>
        <v>0</v>
      </c>
      <c r="BZ10" s="56">
        <v>5</v>
      </c>
      <c r="CA10" s="64">
        <f>BZ10/$C10</f>
        <v>0.8333333333333334</v>
      </c>
      <c r="CB10" s="56">
        <v>1</v>
      </c>
      <c r="CC10" s="9">
        <f>CB10/$C10</f>
        <v>0.16666666666666666</v>
      </c>
      <c r="CD10" s="60">
        <v>0</v>
      </c>
      <c r="CE10" s="9">
        <f>CD10/$C10</f>
        <v>0</v>
      </c>
      <c r="CF10" s="60">
        <v>0</v>
      </c>
      <c r="CG10" s="9">
        <f>CF10/$C10</f>
        <v>0</v>
      </c>
      <c r="CH10" s="40"/>
    </row>
    <row r="11" spans="1:85" s="37" customFormat="1" ht="30">
      <c r="A11" s="66"/>
      <c r="B11" s="45" t="s">
        <v>24</v>
      </c>
      <c r="C11" s="56">
        <v>6</v>
      </c>
      <c r="D11" s="56">
        <v>2</v>
      </c>
      <c r="E11" s="2">
        <f t="shared" si="0"/>
        <v>0.3333333333333333</v>
      </c>
      <c r="F11" s="56">
        <v>2</v>
      </c>
      <c r="G11" s="61">
        <f t="shared" si="1"/>
        <v>1</v>
      </c>
      <c r="H11" s="56">
        <v>0</v>
      </c>
      <c r="I11" s="2">
        <f t="shared" si="2"/>
        <v>0</v>
      </c>
      <c r="J11" s="56">
        <v>0</v>
      </c>
      <c r="K11" s="2">
        <f t="shared" si="3"/>
        <v>0</v>
      </c>
      <c r="L11" s="56">
        <v>0</v>
      </c>
      <c r="M11" s="2">
        <f t="shared" si="4"/>
        <v>0</v>
      </c>
      <c r="N11" s="56">
        <v>1</v>
      </c>
      <c r="O11" s="2">
        <f t="shared" si="5"/>
        <v>0.5</v>
      </c>
      <c r="P11" s="56">
        <v>1</v>
      </c>
      <c r="Q11" s="2">
        <f t="shared" si="6"/>
        <v>0.5</v>
      </c>
      <c r="R11" s="56">
        <v>0</v>
      </c>
      <c r="S11" s="2">
        <f t="shared" si="24"/>
        <v>0</v>
      </c>
      <c r="T11" s="56">
        <v>0</v>
      </c>
      <c r="U11" s="2">
        <f t="shared" si="24"/>
        <v>0</v>
      </c>
      <c r="V11" s="56">
        <v>1</v>
      </c>
      <c r="W11" s="2">
        <v>0.5</v>
      </c>
      <c r="X11" s="56">
        <v>1</v>
      </c>
      <c r="Y11" s="2">
        <v>0.5</v>
      </c>
      <c r="Z11" s="56">
        <v>0</v>
      </c>
      <c r="AA11" s="2">
        <f t="shared" si="7"/>
        <v>0</v>
      </c>
      <c r="AB11" s="56">
        <v>0</v>
      </c>
      <c r="AC11" s="2">
        <f t="shared" si="8"/>
        <v>0</v>
      </c>
      <c r="AD11" s="56">
        <v>1</v>
      </c>
      <c r="AE11" s="2">
        <f t="shared" si="9"/>
        <v>0.16666666666666666</v>
      </c>
      <c r="AF11" s="56">
        <v>1</v>
      </c>
      <c r="AG11" s="2">
        <f t="shared" si="10"/>
        <v>0.16666666666666666</v>
      </c>
      <c r="AH11" s="56">
        <v>0</v>
      </c>
      <c r="AI11" s="2">
        <f t="shared" si="11"/>
        <v>0</v>
      </c>
      <c r="AJ11" s="56">
        <v>0</v>
      </c>
      <c r="AK11" s="2">
        <f t="shared" si="12"/>
        <v>0</v>
      </c>
      <c r="AL11" s="56">
        <v>1</v>
      </c>
      <c r="AM11" s="2">
        <v>0.5</v>
      </c>
      <c r="AN11" s="56">
        <v>1</v>
      </c>
      <c r="AO11" s="2">
        <v>0.5</v>
      </c>
      <c r="AP11" s="56">
        <v>0</v>
      </c>
      <c r="AQ11" s="2">
        <f t="shared" si="13"/>
        <v>0</v>
      </c>
      <c r="AR11" s="56">
        <v>0</v>
      </c>
      <c r="AS11" s="2">
        <f t="shared" si="14"/>
        <v>0</v>
      </c>
      <c r="AT11" s="56">
        <v>1</v>
      </c>
      <c r="AU11" s="2">
        <v>0.5</v>
      </c>
      <c r="AV11" s="56">
        <v>1</v>
      </c>
      <c r="AW11" s="2">
        <v>0.5</v>
      </c>
      <c r="AX11" s="56">
        <v>0</v>
      </c>
      <c r="AY11" s="2">
        <f t="shared" si="15"/>
        <v>0</v>
      </c>
      <c r="AZ11" s="56">
        <v>0</v>
      </c>
      <c r="BA11" s="2">
        <f t="shared" si="16"/>
        <v>0</v>
      </c>
      <c r="BB11" s="56">
        <v>1</v>
      </c>
      <c r="BC11" s="2">
        <v>0.5</v>
      </c>
      <c r="BD11" s="56">
        <v>1</v>
      </c>
      <c r="BE11" s="2">
        <v>0.5</v>
      </c>
      <c r="BF11" s="56">
        <v>0</v>
      </c>
      <c r="BG11" s="2">
        <f t="shared" si="17"/>
        <v>0</v>
      </c>
      <c r="BH11" s="56">
        <v>0</v>
      </c>
      <c r="BI11" s="2">
        <f t="shared" si="18"/>
        <v>0</v>
      </c>
      <c r="BJ11" s="56">
        <v>2</v>
      </c>
      <c r="BK11" s="61">
        <v>1</v>
      </c>
      <c r="BL11" s="56">
        <v>0</v>
      </c>
      <c r="BM11" s="2">
        <f t="shared" si="19"/>
        <v>0</v>
      </c>
      <c r="BN11" s="56">
        <v>0</v>
      </c>
      <c r="BO11" s="2">
        <f t="shared" si="20"/>
        <v>0</v>
      </c>
      <c r="BP11" s="56">
        <v>0</v>
      </c>
      <c r="BQ11" s="2">
        <f t="shared" si="21"/>
        <v>0</v>
      </c>
      <c r="BR11" s="56">
        <v>1</v>
      </c>
      <c r="BS11" s="2">
        <v>0.5</v>
      </c>
      <c r="BT11" s="56">
        <v>1</v>
      </c>
      <c r="BU11" s="2">
        <v>0.5</v>
      </c>
      <c r="BV11" s="56">
        <v>0</v>
      </c>
      <c r="BW11" s="2">
        <f t="shared" si="22"/>
        <v>0</v>
      </c>
      <c r="BX11" s="56">
        <v>0</v>
      </c>
      <c r="BY11" s="2">
        <f t="shared" si="23"/>
        <v>0</v>
      </c>
      <c r="BZ11" s="56">
        <v>2</v>
      </c>
      <c r="CA11" s="64">
        <v>1</v>
      </c>
      <c r="CB11" s="56">
        <v>0</v>
      </c>
      <c r="CC11" s="9">
        <v>0</v>
      </c>
      <c r="CD11" s="60">
        <v>0</v>
      </c>
      <c r="CE11" s="9">
        <v>0</v>
      </c>
      <c r="CF11" s="60">
        <v>0</v>
      </c>
      <c r="CG11" s="9">
        <v>0</v>
      </c>
    </row>
    <row r="12" spans="1:85" s="37" customFormat="1" ht="15">
      <c r="A12" s="66"/>
      <c r="B12" s="45" t="s">
        <v>26</v>
      </c>
      <c r="C12" s="56">
        <v>5</v>
      </c>
      <c r="D12" s="56">
        <v>5</v>
      </c>
      <c r="E12" s="2">
        <f t="shared" si="0"/>
        <v>1</v>
      </c>
      <c r="F12" s="56">
        <v>4</v>
      </c>
      <c r="G12" s="61">
        <f t="shared" si="1"/>
        <v>0.8</v>
      </c>
      <c r="H12" s="56">
        <v>1</v>
      </c>
      <c r="I12" s="2">
        <f t="shared" si="2"/>
        <v>0.2</v>
      </c>
      <c r="J12" s="56">
        <v>0</v>
      </c>
      <c r="K12" s="2">
        <f t="shared" si="3"/>
        <v>0</v>
      </c>
      <c r="L12" s="56">
        <v>0</v>
      </c>
      <c r="M12" s="2">
        <f t="shared" si="4"/>
        <v>0</v>
      </c>
      <c r="N12" s="56">
        <v>4</v>
      </c>
      <c r="O12" s="61">
        <f t="shared" si="5"/>
        <v>0.8</v>
      </c>
      <c r="P12" s="56">
        <v>1</v>
      </c>
      <c r="Q12" s="2">
        <f t="shared" si="6"/>
        <v>0.2</v>
      </c>
      <c r="R12" s="56">
        <v>0</v>
      </c>
      <c r="S12" s="2">
        <f>R12/$C12</f>
        <v>0</v>
      </c>
      <c r="T12" s="56">
        <v>0</v>
      </c>
      <c r="U12" s="2">
        <f>T12/$C12</f>
        <v>0</v>
      </c>
      <c r="V12" s="56">
        <v>5</v>
      </c>
      <c r="W12" s="61">
        <f>V12/$C12</f>
        <v>1</v>
      </c>
      <c r="X12" s="56">
        <v>0</v>
      </c>
      <c r="Y12" s="2">
        <f>X12/$C12</f>
        <v>0</v>
      </c>
      <c r="Z12" s="56">
        <v>0</v>
      </c>
      <c r="AA12" s="2">
        <f t="shared" si="7"/>
        <v>0</v>
      </c>
      <c r="AB12" s="56">
        <v>0</v>
      </c>
      <c r="AC12" s="2">
        <f t="shared" si="8"/>
        <v>0</v>
      </c>
      <c r="AD12" s="56">
        <v>5</v>
      </c>
      <c r="AE12" s="2">
        <f t="shared" si="9"/>
        <v>1</v>
      </c>
      <c r="AF12" s="56"/>
      <c r="AG12" s="2">
        <f t="shared" si="10"/>
        <v>0</v>
      </c>
      <c r="AH12" s="56"/>
      <c r="AI12" s="2">
        <f t="shared" si="11"/>
        <v>0</v>
      </c>
      <c r="AJ12" s="56"/>
      <c r="AK12" s="2">
        <f t="shared" si="12"/>
        <v>0</v>
      </c>
      <c r="AL12" s="56">
        <v>5</v>
      </c>
      <c r="AM12" s="61">
        <f>AL12/$C12</f>
        <v>1</v>
      </c>
      <c r="AN12" s="56">
        <v>0</v>
      </c>
      <c r="AO12" s="2">
        <f>AN12/$C12</f>
        <v>0</v>
      </c>
      <c r="AP12" s="56">
        <v>0</v>
      </c>
      <c r="AQ12" s="2">
        <f t="shared" si="13"/>
        <v>0</v>
      </c>
      <c r="AR12" s="56">
        <v>0</v>
      </c>
      <c r="AS12" s="2">
        <f t="shared" si="14"/>
        <v>0</v>
      </c>
      <c r="AT12" s="56">
        <v>5</v>
      </c>
      <c r="AU12" s="61">
        <f>AT12/$C12</f>
        <v>1</v>
      </c>
      <c r="AV12" s="56">
        <v>0</v>
      </c>
      <c r="AW12" s="2">
        <f>AV12/$C12</f>
        <v>0</v>
      </c>
      <c r="AX12" s="56">
        <v>0</v>
      </c>
      <c r="AY12" s="2">
        <f t="shared" si="15"/>
        <v>0</v>
      </c>
      <c r="AZ12" s="56">
        <v>0</v>
      </c>
      <c r="BA12" s="2">
        <f t="shared" si="16"/>
        <v>0</v>
      </c>
      <c r="BB12" s="56">
        <v>1</v>
      </c>
      <c r="BC12" s="2">
        <f>BB12/$C12</f>
        <v>0.2</v>
      </c>
      <c r="BD12" s="56">
        <v>1</v>
      </c>
      <c r="BE12" s="2">
        <f>BD12/$C12</f>
        <v>0.2</v>
      </c>
      <c r="BF12" s="56">
        <v>1</v>
      </c>
      <c r="BG12" s="30">
        <f t="shared" si="17"/>
        <v>0.2</v>
      </c>
      <c r="BH12" s="56">
        <v>2</v>
      </c>
      <c r="BI12" s="30">
        <f t="shared" si="18"/>
        <v>0.4</v>
      </c>
      <c r="BJ12" s="56">
        <v>5</v>
      </c>
      <c r="BK12" s="61">
        <f>BJ12/$C12</f>
        <v>1</v>
      </c>
      <c r="BL12" s="56">
        <v>0</v>
      </c>
      <c r="BM12" s="2">
        <f t="shared" si="19"/>
        <v>0</v>
      </c>
      <c r="BN12" s="56">
        <v>0</v>
      </c>
      <c r="BO12" s="2">
        <f t="shared" si="20"/>
        <v>0</v>
      </c>
      <c r="BP12" s="56">
        <v>0</v>
      </c>
      <c r="BQ12" s="2">
        <f t="shared" si="21"/>
        <v>0</v>
      </c>
      <c r="BR12" s="56">
        <v>5</v>
      </c>
      <c r="BS12" s="61">
        <f>BR12/$C12</f>
        <v>1</v>
      </c>
      <c r="BT12" s="56">
        <v>0</v>
      </c>
      <c r="BU12" s="2">
        <f>BT12/$C12</f>
        <v>0</v>
      </c>
      <c r="BV12" s="56">
        <v>0</v>
      </c>
      <c r="BW12" s="2">
        <f t="shared" si="22"/>
        <v>0</v>
      </c>
      <c r="BX12" s="56">
        <v>0</v>
      </c>
      <c r="BY12" s="2">
        <f t="shared" si="23"/>
        <v>0</v>
      </c>
      <c r="BZ12" s="56">
        <v>5</v>
      </c>
      <c r="CA12" s="61">
        <f>BZ12/$C12</f>
        <v>1</v>
      </c>
      <c r="CB12" s="56">
        <v>0</v>
      </c>
      <c r="CC12" s="2">
        <f>CB12/$C12</f>
        <v>0</v>
      </c>
      <c r="CD12" s="56">
        <v>0</v>
      </c>
      <c r="CE12" s="2">
        <f>CD12/$C12</f>
        <v>0</v>
      </c>
      <c r="CF12" s="56">
        <v>0</v>
      </c>
      <c r="CG12" s="2">
        <f>CF12/$C12</f>
        <v>0</v>
      </c>
    </row>
    <row r="13" spans="1:85" s="37" customFormat="1" ht="30">
      <c r="A13" s="66"/>
      <c r="B13" s="45" t="s">
        <v>25</v>
      </c>
      <c r="C13" s="56">
        <v>4</v>
      </c>
      <c r="D13" s="56">
        <v>4</v>
      </c>
      <c r="E13" s="2">
        <v>1</v>
      </c>
      <c r="F13" s="56">
        <v>3</v>
      </c>
      <c r="G13" s="2">
        <f>F13/D13</f>
        <v>0.75</v>
      </c>
      <c r="H13" s="56">
        <v>1</v>
      </c>
      <c r="I13" s="2">
        <f>H13/D13</f>
        <v>0.25</v>
      </c>
      <c r="J13" s="56">
        <v>0</v>
      </c>
      <c r="K13" s="2">
        <f>J13/D13</f>
        <v>0</v>
      </c>
      <c r="L13" s="56">
        <v>0</v>
      </c>
      <c r="M13" s="2">
        <f>L13/D13</f>
        <v>0</v>
      </c>
      <c r="N13" s="56">
        <v>4</v>
      </c>
      <c r="O13" s="61">
        <f>N13/D13</f>
        <v>1</v>
      </c>
      <c r="P13" s="56">
        <v>0</v>
      </c>
      <c r="Q13" s="2">
        <f>P13/D13</f>
        <v>0</v>
      </c>
      <c r="R13" s="56">
        <v>0</v>
      </c>
      <c r="S13" s="2">
        <f>R13/$C13</f>
        <v>0</v>
      </c>
      <c r="T13" s="56">
        <v>0</v>
      </c>
      <c r="U13" s="2">
        <f>T13/$C13</f>
        <v>0</v>
      </c>
      <c r="V13" s="56">
        <v>3</v>
      </c>
      <c r="W13" s="2">
        <f>V13/$C13</f>
        <v>0.75</v>
      </c>
      <c r="X13" s="56">
        <v>1</v>
      </c>
      <c r="Y13" s="2">
        <f>X13/$C13</f>
        <v>0.25</v>
      </c>
      <c r="Z13" s="56">
        <v>0</v>
      </c>
      <c r="AA13" s="2">
        <f>Z13/$C13</f>
        <v>0</v>
      </c>
      <c r="AB13" s="56">
        <v>0</v>
      </c>
      <c r="AC13" s="2">
        <f>AB13/$C13</f>
        <v>0</v>
      </c>
      <c r="AD13" s="56">
        <v>4</v>
      </c>
      <c r="AE13" s="2">
        <f>AD13/$C13</f>
        <v>1</v>
      </c>
      <c r="AF13" s="56">
        <v>0</v>
      </c>
      <c r="AG13" s="2">
        <f>AF13/$C13</f>
        <v>0</v>
      </c>
      <c r="AH13" s="56">
        <v>0</v>
      </c>
      <c r="AI13" s="2">
        <f>AH13/$C13</f>
        <v>0</v>
      </c>
      <c r="AJ13" s="56">
        <v>0</v>
      </c>
      <c r="AK13" s="2">
        <f>AJ13/$C13</f>
        <v>0</v>
      </c>
      <c r="AL13" s="56">
        <v>3</v>
      </c>
      <c r="AM13" s="2">
        <f>AL13/$C13</f>
        <v>0.75</v>
      </c>
      <c r="AN13" s="56">
        <v>1</v>
      </c>
      <c r="AO13" s="2">
        <f>AN13/$C13</f>
        <v>0.25</v>
      </c>
      <c r="AP13" s="56">
        <v>0</v>
      </c>
      <c r="AQ13" s="2">
        <f>AP13/$C13</f>
        <v>0</v>
      </c>
      <c r="AR13" s="56">
        <v>0</v>
      </c>
      <c r="AS13" s="2">
        <f>AR13/$C13</f>
        <v>0</v>
      </c>
      <c r="AT13" s="56">
        <v>3</v>
      </c>
      <c r="AU13" s="2">
        <f>AT13/$C13</f>
        <v>0.75</v>
      </c>
      <c r="AV13" s="56">
        <v>1</v>
      </c>
      <c r="AW13" s="2">
        <f>AV13/$C13</f>
        <v>0.25</v>
      </c>
      <c r="AX13" s="56">
        <v>0</v>
      </c>
      <c r="AY13" s="2">
        <f>AX13/$C13</f>
        <v>0</v>
      </c>
      <c r="AZ13" s="56">
        <v>0</v>
      </c>
      <c r="BA13" s="2">
        <f>AZ13/$C13</f>
        <v>0</v>
      </c>
      <c r="BB13" s="56">
        <v>3</v>
      </c>
      <c r="BC13" s="2">
        <f>BB13/$C13</f>
        <v>0.75</v>
      </c>
      <c r="BD13" s="56">
        <v>1</v>
      </c>
      <c r="BE13" s="2">
        <f>BD13/$C13</f>
        <v>0.25</v>
      </c>
      <c r="BF13" s="56">
        <v>0</v>
      </c>
      <c r="BG13" s="2">
        <f>BF13/$C13</f>
        <v>0</v>
      </c>
      <c r="BH13" s="56">
        <v>0</v>
      </c>
      <c r="BI13" s="2">
        <f>BH13/$C13</f>
        <v>0</v>
      </c>
      <c r="BJ13" s="56">
        <v>4</v>
      </c>
      <c r="BK13" s="61">
        <f>BJ13/$C13</f>
        <v>1</v>
      </c>
      <c r="BL13" s="56">
        <v>0</v>
      </c>
      <c r="BM13" s="2">
        <f>BL13/$C13</f>
        <v>0</v>
      </c>
      <c r="BN13" s="56">
        <v>0</v>
      </c>
      <c r="BO13" s="2">
        <f>BN13/$C13</f>
        <v>0</v>
      </c>
      <c r="BP13" s="56">
        <v>0</v>
      </c>
      <c r="BQ13" s="2">
        <f>BP13/$C13</f>
        <v>0</v>
      </c>
      <c r="BR13" s="56">
        <v>3</v>
      </c>
      <c r="BS13" s="2">
        <f>BR13/$C13</f>
        <v>0.75</v>
      </c>
      <c r="BT13" s="56">
        <v>1</v>
      </c>
      <c r="BU13" s="2">
        <f>BT13/$C13</f>
        <v>0.25</v>
      </c>
      <c r="BV13" s="56">
        <v>0</v>
      </c>
      <c r="BW13" s="2">
        <f>BV13/$C13</f>
        <v>0</v>
      </c>
      <c r="BX13" s="56">
        <v>0</v>
      </c>
      <c r="BY13" s="2">
        <f>BX13/$C13</f>
        <v>0</v>
      </c>
      <c r="BZ13" s="56">
        <v>3</v>
      </c>
      <c r="CA13" s="2">
        <f>BZ13/$C13</f>
        <v>0.75</v>
      </c>
      <c r="CB13" s="56">
        <v>1</v>
      </c>
      <c r="CC13" s="2">
        <f>CB13/$C13</f>
        <v>0.25</v>
      </c>
      <c r="CD13" s="56">
        <v>0</v>
      </c>
      <c r="CE13" s="2">
        <f>CD13/$C13</f>
        <v>0</v>
      </c>
      <c r="CF13" s="56">
        <v>0</v>
      </c>
      <c r="CG13" s="2">
        <f>CF13/$C13</f>
        <v>0</v>
      </c>
    </row>
    <row r="14" spans="1:85" s="37" customFormat="1" ht="30">
      <c r="A14" s="66"/>
      <c r="B14" s="45" t="s">
        <v>27</v>
      </c>
      <c r="C14" s="56">
        <v>7</v>
      </c>
      <c r="D14" s="56">
        <v>6</v>
      </c>
      <c r="E14" s="2">
        <f>D14/C14</f>
        <v>0.8571428571428571</v>
      </c>
      <c r="F14" s="56">
        <v>4</v>
      </c>
      <c r="G14" s="2">
        <f>F14/D14</f>
        <v>0.6666666666666666</v>
      </c>
      <c r="H14" s="56">
        <v>2</v>
      </c>
      <c r="I14" s="2">
        <f>H14/D14</f>
        <v>0.3333333333333333</v>
      </c>
      <c r="J14" s="56">
        <v>0</v>
      </c>
      <c r="K14" s="2">
        <f>J14/D14</f>
        <v>0</v>
      </c>
      <c r="L14" s="56">
        <v>0</v>
      </c>
      <c r="M14" s="2">
        <f>L14/D14</f>
        <v>0</v>
      </c>
      <c r="N14" s="56">
        <v>6</v>
      </c>
      <c r="O14" s="61">
        <f>N14/D14</f>
        <v>1</v>
      </c>
      <c r="P14" s="56">
        <v>0</v>
      </c>
      <c r="Q14" s="2">
        <f>P14/D14</f>
        <v>0</v>
      </c>
      <c r="R14" s="56">
        <v>0</v>
      </c>
      <c r="S14" s="2">
        <f>R14/$C14</f>
        <v>0</v>
      </c>
      <c r="T14" s="56">
        <v>0</v>
      </c>
      <c r="U14" s="2">
        <f>T14/$C14</f>
        <v>0</v>
      </c>
      <c r="V14" s="56">
        <v>6</v>
      </c>
      <c r="W14" s="2">
        <f>V14/$C14</f>
        <v>0.8571428571428571</v>
      </c>
      <c r="X14" s="56">
        <v>0</v>
      </c>
      <c r="Y14" s="2">
        <f>X14/$C14</f>
        <v>0</v>
      </c>
      <c r="Z14" s="56">
        <v>0</v>
      </c>
      <c r="AA14" s="2">
        <f>Z14/$C14</f>
        <v>0</v>
      </c>
      <c r="AB14" s="56">
        <v>0</v>
      </c>
      <c r="AC14" s="2">
        <f>AB14/$C14</f>
        <v>0</v>
      </c>
      <c r="AD14" s="56">
        <v>6</v>
      </c>
      <c r="AE14" s="2">
        <f>AD14/$C14</f>
        <v>0.8571428571428571</v>
      </c>
      <c r="AF14" s="56"/>
      <c r="AG14" s="2">
        <f>AF14/$C14</f>
        <v>0</v>
      </c>
      <c r="AH14" s="56"/>
      <c r="AI14" s="2">
        <f>AH14/$C14</f>
        <v>0</v>
      </c>
      <c r="AJ14" s="56"/>
      <c r="AK14" s="2">
        <f>AJ14/$C14</f>
        <v>0</v>
      </c>
      <c r="AL14" s="56">
        <v>3</v>
      </c>
      <c r="AM14" s="2">
        <f>AL14/$C14</f>
        <v>0.42857142857142855</v>
      </c>
      <c r="AN14" s="56">
        <v>2</v>
      </c>
      <c r="AO14" s="2">
        <f>AN14/$C14</f>
        <v>0.2857142857142857</v>
      </c>
      <c r="AP14" s="56">
        <v>0</v>
      </c>
      <c r="AQ14" s="2">
        <f>AP14/$C14</f>
        <v>0</v>
      </c>
      <c r="AR14" s="56">
        <v>0</v>
      </c>
      <c r="AS14" s="2">
        <f>AR14/$C14</f>
        <v>0</v>
      </c>
      <c r="AT14" s="56">
        <v>6</v>
      </c>
      <c r="AU14" s="2">
        <f>AT14/$C14</f>
        <v>0.8571428571428571</v>
      </c>
      <c r="AV14" s="56">
        <v>0</v>
      </c>
      <c r="AW14" s="2">
        <f>AV14/$C14</f>
        <v>0</v>
      </c>
      <c r="AX14" s="56">
        <v>0</v>
      </c>
      <c r="AY14" s="2">
        <f>AX14/$C14</f>
        <v>0</v>
      </c>
      <c r="AZ14" s="56">
        <v>0</v>
      </c>
      <c r="BA14" s="2">
        <f>AZ14/$C14</f>
        <v>0</v>
      </c>
      <c r="BB14" s="56">
        <v>4</v>
      </c>
      <c r="BC14" s="2">
        <f>BB14/$C14</f>
        <v>0.5714285714285714</v>
      </c>
      <c r="BD14" s="56">
        <v>0</v>
      </c>
      <c r="BE14" s="2">
        <f>BD14/$C14</f>
        <v>0</v>
      </c>
      <c r="BF14" s="56">
        <v>0</v>
      </c>
      <c r="BG14" s="2">
        <f>BF14/$C14</f>
        <v>0</v>
      </c>
      <c r="BH14" s="56">
        <v>2</v>
      </c>
      <c r="BI14" s="2">
        <f>BH14/$C14</f>
        <v>0.2857142857142857</v>
      </c>
      <c r="BJ14" s="56">
        <v>6</v>
      </c>
      <c r="BK14" s="61">
        <f>BJ14/$C14</f>
        <v>0.8571428571428571</v>
      </c>
      <c r="BL14" s="56">
        <v>0</v>
      </c>
      <c r="BM14" s="2">
        <f>BL14/$C14</f>
        <v>0</v>
      </c>
      <c r="BN14" s="56">
        <v>0</v>
      </c>
      <c r="BO14" s="2">
        <f>BN14/$C14</f>
        <v>0</v>
      </c>
      <c r="BP14" s="56">
        <v>0</v>
      </c>
      <c r="BQ14" s="2">
        <f>BP14/$C14</f>
        <v>0</v>
      </c>
      <c r="BR14" s="56">
        <v>6</v>
      </c>
      <c r="BS14" s="2">
        <f>BR14/$C14</f>
        <v>0.8571428571428571</v>
      </c>
      <c r="BT14" s="56">
        <v>0</v>
      </c>
      <c r="BU14" s="2">
        <f>BT14/$C14</f>
        <v>0</v>
      </c>
      <c r="BV14" s="56">
        <v>0</v>
      </c>
      <c r="BW14" s="2">
        <f>BV14/$C14</f>
        <v>0</v>
      </c>
      <c r="BX14" s="56">
        <v>0</v>
      </c>
      <c r="BY14" s="2">
        <f>BX14/$C14</f>
        <v>0</v>
      </c>
      <c r="BZ14" s="56">
        <v>5</v>
      </c>
      <c r="CA14" s="2">
        <f>BZ14/$C14</f>
        <v>0.7142857142857143</v>
      </c>
      <c r="CB14" s="56">
        <v>1</v>
      </c>
      <c r="CC14" s="2">
        <f>CB14/$C14</f>
        <v>0.14285714285714285</v>
      </c>
      <c r="CD14" s="56">
        <v>0</v>
      </c>
      <c r="CE14" s="2">
        <f>CD14/$C14</f>
        <v>0</v>
      </c>
      <c r="CF14" s="56">
        <v>0</v>
      </c>
      <c r="CG14" s="2">
        <f>CF14/$C14</f>
        <v>0</v>
      </c>
    </row>
    <row r="15" spans="1:85" s="37" customFormat="1" ht="15">
      <c r="A15" s="66"/>
      <c r="B15" s="10" t="s">
        <v>4</v>
      </c>
      <c r="C15" s="10">
        <f>SUM(C6:C14)</f>
        <v>346</v>
      </c>
      <c r="D15" s="10">
        <f>SUM(D6:D14)</f>
        <v>318</v>
      </c>
      <c r="E15" s="11">
        <f>D15/C15</f>
        <v>0.9190751445086706</v>
      </c>
      <c r="F15" s="10">
        <f>SUM(F6:F14)</f>
        <v>219</v>
      </c>
      <c r="G15" s="11">
        <f>F15/D15</f>
        <v>0.6886792452830188</v>
      </c>
      <c r="H15" s="10">
        <f>SUM(H6:H14)</f>
        <v>91</v>
      </c>
      <c r="I15" s="11">
        <f>H15/D15</f>
        <v>0.2861635220125786</v>
      </c>
      <c r="J15" s="10">
        <f>SUM(J6:J14)</f>
        <v>4</v>
      </c>
      <c r="K15" s="11">
        <f>J15/D15</f>
        <v>0.012578616352201259</v>
      </c>
      <c r="L15" s="10">
        <f>SUM(L6:L14)</f>
        <v>4</v>
      </c>
      <c r="M15" s="11">
        <f>L15/D15</f>
        <v>0.012578616352201259</v>
      </c>
      <c r="N15" s="10">
        <f>SUM(N6:N14)</f>
        <v>182</v>
      </c>
      <c r="O15" s="11">
        <f>N15/D15</f>
        <v>0.5723270440251572</v>
      </c>
      <c r="P15" s="10">
        <f>SUM(P6:P14)</f>
        <v>119</v>
      </c>
      <c r="Q15" s="11">
        <f>P15/D15</f>
        <v>0.3742138364779874</v>
      </c>
      <c r="R15" s="10">
        <f>SUM(R6:R14)</f>
        <v>11</v>
      </c>
      <c r="S15" s="11">
        <f>R15/D15</f>
        <v>0.03459119496855346</v>
      </c>
      <c r="T15" s="10">
        <f>SUM(T6:T14)</f>
        <v>6</v>
      </c>
      <c r="U15" s="11">
        <f>T15/D15</f>
        <v>0.018867924528301886</v>
      </c>
      <c r="V15" s="10">
        <f>SUM(V6:V14)</f>
        <v>159</v>
      </c>
      <c r="W15" s="11">
        <f>V15/D15</f>
        <v>0.5</v>
      </c>
      <c r="X15" s="10">
        <f>SUM(X6:X14)</f>
        <v>137</v>
      </c>
      <c r="Y15" s="11">
        <f>X15/D15</f>
        <v>0.4308176100628931</v>
      </c>
      <c r="Z15" s="10">
        <f>SUM(Z6:Z14)</f>
        <v>13</v>
      </c>
      <c r="AA15" s="11">
        <f>Z15/D15</f>
        <v>0.040880503144654086</v>
      </c>
      <c r="AB15" s="10">
        <f>SUM(AB6:AB14)</f>
        <v>8</v>
      </c>
      <c r="AC15" s="11">
        <f>AB15/D15</f>
        <v>0.025157232704402517</v>
      </c>
      <c r="AD15" s="10"/>
      <c r="AE15" s="10"/>
      <c r="AF15" s="10"/>
      <c r="AG15" s="10"/>
      <c r="AH15" s="10"/>
      <c r="AI15" s="10"/>
      <c r="AJ15" s="10"/>
      <c r="AK15" s="10"/>
      <c r="AL15" s="10">
        <f>SUM(AL6:AL14)</f>
        <v>183</v>
      </c>
      <c r="AM15" s="11">
        <f>AL15/D15</f>
        <v>0.5754716981132075</v>
      </c>
      <c r="AN15" s="10">
        <f>SUM(AN6:AN14)</f>
        <v>124</v>
      </c>
      <c r="AO15" s="11">
        <f>AN15/D15</f>
        <v>0.389937106918239</v>
      </c>
      <c r="AP15" s="10">
        <f>SUM(AP6:AP14)</f>
        <v>4</v>
      </c>
      <c r="AQ15" s="11">
        <f>AP15/D15</f>
        <v>0.012578616352201259</v>
      </c>
      <c r="AR15" s="10">
        <f>SUM(AR6:AR14)</f>
        <v>6</v>
      </c>
      <c r="AS15" s="41">
        <f>AR15/D15</f>
        <v>0.018867924528301886</v>
      </c>
      <c r="AT15" s="52">
        <f>SUM(AT6:AT14)</f>
        <v>188</v>
      </c>
      <c r="AU15" s="41">
        <f>AT15/D15</f>
        <v>0.5911949685534591</v>
      </c>
      <c r="AV15" s="52">
        <f>SUM(AV6:AV14)</f>
        <v>118</v>
      </c>
      <c r="AW15" s="41">
        <f>AV15/D15</f>
        <v>0.3710691823899371</v>
      </c>
      <c r="AX15" s="52">
        <f>SUM(AX6:AX14)</f>
        <v>4</v>
      </c>
      <c r="AY15" s="41">
        <f>AX15/D15</f>
        <v>0.012578616352201259</v>
      </c>
      <c r="AZ15" s="52">
        <f>SUM(AZ6:AZ14)</f>
        <v>8</v>
      </c>
      <c r="BA15" s="41">
        <f>AZ15/D15</f>
        <v>0.025157232704402517</v>
      </c>
      <c r="BB15" s="52">
        <f>SUM(BB6:BB14)</f>
        <v>140</v>
      </c>
      <c r="BC15" s="41">
        <f>BB15/D15</f>
        <v>0.44025157232704404</v>
      </c>
      <c r="BD15" s="52">
        <f>SUM(BD6:BD14)</f>
        <v>143</v>
      </c>
      <c r="BE15" s="41">
        <f>BD15/D15</f>
        <v>0.449685534591195</v>
      </c>
      <c r="BF15" s="52">
        <f>SUM(BF6:BF14)</f>
        <v>15</v>
      </c>
      <c r="BG15" s="41">
        <f>BF15/D15</f>
        <v>0.04716981132075472</v>
      </c>
      <c r="BH15" s="52">
        <f>SUM(BH6:BH14)</f>
        <v>20</v>
      </c>
      <c r="BI15" s="41">
        <f>BH15/D15</f>
        <v>0.06289308176100629</v>
      </c>
      <c r="BJ15" s="52">
        <f>SUM(BJ6:BJ14)</f>
        <v>205</v>
      </c>
      <c r="BK15" s="41">
        <f>BJ15/D15</f>
        <v>0.6446540880503144</v>
      </c>
      <c r="BL15" s="10">
        <f>SUM(BL6:BL14)</f>
        <v>102</v>
      </c>
      <c r="BM15" s="11">
        <f>BL15/D15</f>
        <v>0.32075471698113206</v>
      </c>
      <c r="BN15" s="10">
        <f>SUM(BN6:BN14)</f>
        <v>5</v>
      </c>
      <c r="BO15" s="11">
        <f>BN15/D15</f>
        <v>0.015723270440251572</v>
      </c>
      <c r="BP15" s="10">
        <f>SUM(BP6:BP14)</f>
        <v>5</v>
      </c>
      <c r="BQ15" s="11">
        <f>BP15/D15</f>
        <v>0.015723270440251572</v>
      </c>
      <c r="BR15" s="10">
        <f>SUM(BR6:BR14)</f>
        <v>191</v>
      </c>
      <c r="BS15" s="11">
        <f>BR15/D15</f>
        <v>0.60062893081761</v>
      </c>
      <c r="BT15" s="10">
        <f>SUM(BT6:BT14)</f>
        <v>117</v>
      </c>
      <c r="BU15" s="11">
        <f>BT15/D15</f>
        <v>0.36792452830188677</v>
      </c>
      <c r="BV15" s="10">
        <f>SUM(BV6:BV14)</f>
        <v>5</v>
      </c>
      <c r="BW15" s="11">
        <f>BV15/D15</f>
        <v>0.015723270440251572</v>
      </c>
      <c r="BX15" s="10">
        <f>SUM(BX6:BX14)</f>
        <v>5</v>
      </c>
      <c r="BY15" s="11">
        <f>BX15/D15</f>
        <v>0.015723270440251572</v>
      </c>
      <c r="BZ15" s="10">
        <f>SUM(BZ6:BZ14)</f>
        <v>209</v>
      </c>
      <c r="CA15" s="11">
        <f>BZ15/D15</f>
        <v>0.6572327044025157</v>
      </c>
      <c r="CB15" s="10">
        <f>SUM(CB6:CB14)</f>
        <v>98</v>
      </c>
      <c r="CC15" s="11">
        <f>CB15/D15</f>
        <v>0.3081761006289308</v>
      </c>
      <c r="CD15" s="10">
        <f>SUM(CD6:CD14)</f>
        <v>2</v>
      </c>
      <c r="CE15" s="11">
        <f>CD15/D15</f>
        <v>0.006289308176100629</v>
      </c>
      <c r="CF15" s="10">
        <f>SUM(CF6:CF14)</f>
        <v>9</v>
      </c>
      <c r="CG15" s="11">
        <f>CF15/D15</f>
        <v>0.02830188679245283</v>
      </c>
    </row>
    <row r="16" spans="1:85" s="10" customFormat="1" ht="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</row>
    <row r="17" spans="1:85" s="37" customFormat="1" ht="30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</row>
    <row r="18" spans="1:85" ht="15">
      <c r="A18" s="65" t="s">
        <v>54</v>
      </c>
      <c r="B18" s="37" t="s">
        <v>19</v>
      </c>
      <c r="C18" s="37">
        <v>60</v>
      </c>
      <c r="D18" s="37">
        <v>57</v>
      </c>
      <c r="E18" s="2">
        <f aca="true" t="shared" si="25" ref="E18:E27">D18/C18</f>
        <v>0.95</v>
      </c>
      <c r="F18" s="37">
        <v>43</v>
      </c>
      <c r="G18" s="42">
        <f aca="true" t="shared" si="26" ref="G18:G27">F18/D18</f>
        <v>0.7543859649122807</v>
      </c>
      <c r="H18" s="37">
        <v>14</v>
      </c>
      <c r="I18" s="42">
        <f aca="true" t="shared" si="27" ref="I18:I27">H18/D18</f>
        <v>0.24561403508771928</v>
      </c>
      <c r="J18" s="37">
        <v>0</v>
      </c>
      <c r="K18" s="2">
        <f aca="true" t="shared" si="28" ref="K18:K27">J18/D18</f>
        <v>0</v>
      </c>
      <c r="L18" s="37">
        <v>0</v>
      </c>
      <c r="M18" s="42">
        <f aca="true" t="shared" si="29" ref="M18:M27">L18/D18</f>
        <v>0</v>
      </c>
      <c r="N18" s="37">
        <v>27</v>
      </c>
      <c r="O18" s="2">
        <f>N18/$C18</f>
        <v>0.45</v>
      </c>
      <c r="P18" s="37">
        <v>29</v>
      </c>
      <c r="Q18" s="2">
        <f aca="true" t="shared" si="30" ref="Q18:Q27">P18/D18</f>
        <v>0.5087719298245614</v>
      </c>
      <c r="R18" s="37">
        <v>0</v>
      </c>
      <c r="S18" s="2">
        <f aca="true" t="shared" si="31" ref="S18:S26">R18/$C18</f>
        <v>0</v>
      </c>
      <c r="T18" s="37">
        <v>1</v>
      </c>
      <c r="U18" s="11">
        <f aca="true" t="shared" si="32" ref="U18:U26">T18/D18</f>
        <v>0.017543859649122806</v>
      </c>
      <c r="V18" s="37">
        <v>27</v>
      </c>
      <c r="W18" s="11">
        <f aca="true" t="shared" si="33" ref="W18:W26">V18/D18</f>
        <v>0.47368421052631576</v>
      </c>
      <c r="X18" s="37">
        <v>30</v>
      </c>
      <c r="Y18" s="11">
        <f aca="true" t="shared" si="34" ref="Y18:Y26">X18/D18</f>
        <v>0.5263157894736842</v>
      </c>
      <c r="Z18" s="37">
        <v>0</v>
      </c>
      <c r="AA18" s="11">
        <f aca="true" t="shared" si="35" ref="AA18:AA26">Z18/D18</f>
        <v>0</v>
      </c>
      <c r="AB18" s="37">
        <v>0</v>
      </c>
      <c r="AC18" s="11">
        <f aca="true" t="shared" si="36" ref="AC18:AC26">AB18/D18</f>
        <v>0</v>
      </c>
      <c r="AD18" s="37">
        <v>27</v>
      </c>
      <c r="AE18" s="2">
        <f aca="true" t="shared" si="37" ref="AE18:AE26">AD18/$C18</f>
        <v>0.45</v>
      </c>
      <c r="AF18" s="37">
        <v>30</v>
      </c>
      <c r="AG18" s="2">
        <f>AF18/$C18</f>
        <v>0.5</v>
      </c>
      <c r="AH18" s="37">
        <v>0</v>
      </c>
      <c r="AI18" s="2">
        <f aca="true" t="shared" si="38" ref="AI18:AI26">AH18/$C18</f>
        <v>0</v>
      </c>
      <c r="AJ18" s="37">
        <v>0</v>
      </c>
      <c r="AK18" s="2">
        <f aca="true" t="shared" si="39" ref="AK18:AK26">AJ18/$C18</f>
        <v>0</v>
      </c>
      <c r="AL18" s="37">
        <v>29</v>
      </c>
      <c r="AM18" s="11">
        <f aca="true" t="shared" si="40" ref="AM18:AM26">AL18/D18</f>
        <v>0.5087719298245614</v>
      </c>
      <c r="AN18" s="37">
        <v>27</v>
      </c>
      <c r="AO18" s="11">
        <f aca="true" t="shared" si="41" ref="AO18:AO26">AN18/D18</f>
        <v>0.47368421052631576</v>
      </c>
      <c r="AP18" s="37">
        <v>0</v>
      </c>
      <c r="AQ18" s="11">
        <f aca="true" t="shared" si="42" ref="AQ18:AQ26">AP18/D18</f>
        <v>0</v>
      </c>
      <c r="AR18" s="37">
        <v>1</v>
      </c>
      <c r="AS18" s="43">
        <f aca="true" t="shared" si="43" ref="AS18:AS26">AR18/D18</f>
        <v>0.017543859649122806</v>
      </c>
      <c r="AT18" s="37">
        <v>31</v>
      </c>
      <c r="AU18" s="11">
        <f aca="true" t="shared" si="44" ref="AU18:AU26">AT18/D18</f>
        <v>0.543859649122807</v>
      </c>
      <c r="AV18" s="37">
        <v>26</v>
      </c>
      <c r="AW18" s="11">
        <f aca="true" t="shared" si="45" ref="AW18:AW26">AV18/D18</f>
        <v>0.45614035087719296</v>
      </c>
      <c r="AX18" s="37">
        <v>0</v>
      </c>
      <c r="AY18" s="11">
        <f aca="true" t="shared" si="46" ref="AY18:AY26">AX18/D18</f>
        <v>0</v>
      </c>
      <c r="AZ18" s="37">
        <v>0</v>
      </c>
      <c r="BA18" s="11">
        <f aca="true" t="shared" si="47" ref="BA18:BA26">AZ18/D18</f>
        <v>0</v>
      </c>
      <c r="BB18" s="40">
        <v>16</v>
      </c>
      <c r="BC18" s="41">
        <f aca="true" t="shared" si="48" ref="BC18:BC26">BB18/D18</f>
        <v>0.2807017543859649</v>
      </c>
      <c r="BD18" s="40">
        <v>38</v>
      </c>
      <c r="BE18" s="41">
        <f aca="true" t="shared" si="49" ref="BE18:BE26">BD18/D18</f>
        <v>0.6666666666666666</v>
      </c>
      <c r="BF18" s="40">
        <v>0</v>
      </c>
      <c r="BG18" s="41">
        <f aca="true" t="shared" si="50" ref="BG18:BG26">BF18/D18</f>
        <v>0</v>
      </c>
      <c r="BH18" s="40">
        <v>3</v>
      </c>
      <c r="BI18" s="41">
        <f aca="true" t="shared" si="51" ref="BI18:BI26">BH18/D18</f>
        <v>0.05263157894736842</v>
      </c>
      <c r="BJ18" s="37">
        <v>40</v>
      </c>
      <c r="BK18" s="11">
        <f aca="true" t="shared" si="52" ref="BK18:BK26">BJ18/D18</f>
        <v>0.7017543859649122</v>
      </c>
      <c r="BL18" s="37">
        <v>15</v>
      </c>
      <c r="BM18" s="11">
        <f aca="true" t="shared" si="53" ref="BM18:BM26">BL18/D18</f>
        <v>0.2631578947368421</v>
      </c>
      <c r="BN18" s="37">
        <v>0</v>
      </c>
      <c r="BO18" s="11">
        <f aca="true" t="shared" si="54" ref="BO18:BO26">BN18/D18</f>
        <v>0</v>
      </c>
      <c r="BP18" s="37">
        <v>2</v>
      </c>
      <c r="BQ18" s="11">
        <f aca="true" t="shared" si="55" ref="BQ18:BQ26">BP18/D18</f>
        <v>0.03508771929824561</v>
      </c>
      <c r="BR18" s="37">
        <v>25</v>
      </c>
      <c r="BS18" s="11">
        <f aca="true" t="shared" si="56" ref="BS18:BS26">BR18/D18</f>
        <v>0.43859649122807015</v>
      </c>
      <c r="BT18" s="37">
        <v>31</v>
      </c>
      <c r="BU18" s="11">
        <f aca="true" t="shared" si="57" ref="BU18:BU26">BT18/D18</f>
        <v>0.543859649122807</v>
      </c>
      <c r="BV18" s="37">
        <v>1</v>
      </c>
      <c r="BW18" s="11">
        <f aca="true" t="shared" si="58" ref="BW18:BW26">BV18/D18</f>
        <v>0.017543859649122806</v>
      </c>
      <c r="BX18" s="37">
        <v>0</v>
      </c>
      <c r="BY18" s="11">
        <f aca="true" t="shared" si="59" ref="BY18:BY26">BX18/D18</f>
        <v>0</v>
      </c>
      <c r="BZ18" s="37">
        <v>39</v>
      </c>
      <c r="CA18" s="11">
        <f aca="true" t="shared" si="60" ref="CA18:CA26">BZ18/D18</f>
        <v>0.6842105263157895</v>
      </c>
      <c r="CB18" s="37">
        <v>18</v>
      </c>
      <c r="CC18" s="11">
        <f aca="true" t="shared" si="61" ref="CC18:CC26">CB18/D18</f>
        <v>0.3157894736842105</v>
      </c>
      <c r="CD18" s="37">
        <v>0</v>
      </c>
      <c r="CE18" s="11">
        <f aca="true" t="shared" si="62" ref="CE18:CE26">CD18/D18</f>
        <v>0</v>
      </c>
      <c r="CF18" s="37">
        <v>0</v>
      </c>
      <c r="CG18" s="11">
        <f aca="true" t="shared" si="63" ref="CG18:CG26">CF18/D18</f>
        <v>0</v>
      </c>
    </row>
    <row r="19" spans="1:85" ht="15">
      <c r="A19" s="66"/>
      <c r="B19" s="37" t="s">
        <v>20</v>
      </c>
      <c r="C19" s="37">
        <v>71</v>
      </c>
      <c r="D19" s="37">
        <v>69</v>
      </c>
      <c r="E19" s="2">
        <f t="shared" si="25"/>
        <v>0.971830985915493</v>
      </c>
      <c r="F19" s="37">
        <v>57</v>
      </c>
      <c r="G19" s="42">
        <f t="shared" si="26"/>
        <v>0.8260869565217391</v>
      </c>
      <c r="H19" s="37">
        <v>11</v>
      </c>
      <c r="I19" s="42">
        <f t="shared" si="27"/>
        <v>0.15942028985507245</v>
      </c>
      <c r="J19" s="37">
        <v>0</v>
      </c>
      <c r="K19" s="2">
        <f t="shared" si="28"/>
        <v>0</v>
      </c>
      <c r="L19" s="37">
        <v>1</v>
      </c>
      <c r="M19" s="42">
        <f t="shared" si="29"/>
        <v>0.014492753623188406</v>
      </c>
      <c r="N19" s="37">
        <v>54</v>
      </c>
      <c r="O19" s="2">
        <f aca="true" t="shared" si="64" ref="O19:O26">N19/D19</f>
        <v>0.782608695652174</v>
      </c>
      <c r="P19" s="37">
        <v>15</v>
      </c>
      <c r="Q19" s="2">
        <f t="shared" si="30"/>
        <v>0.21739130434782608</v>
      </c>
      <c r="R19" s="37">
        <v>0</v>
      </c>
      <c r="S19" s="2">
        <f t="shared" si="31"/>
        <v>0</v>
      </c>
      <c r="T19" s="37">
        <v>0</v>
      </c>
      <c r="U19" s="11">
        <f t="shared" si="32"/>
        <v>0</v>
      </c>
      <c r="V19" s="37">
        <v>39</v>
      </c>
      <c r="W19" s="11">
        <f t="shared" si="33"/>
        <v>0.5652173913043478</v>
      </c>
      <c r="X19" s="37">
        <v>28</v>
      </c>
      <c r="Y19" s="11">
        <f t="shared" si="34"/>
        <v>0.4057971014492754</v>
      </c>
      <c r="Z19" s="37">
        <v>0</v>
      </c>
      <c r="AA19" s="11">
        <f t="shared" si="35"/>
        <v>0</v>
      </c>
      <c r="AB19" s="37">
        <v>2</v>
      </c>
      <c r="AC19" s="11">
        <f t="shared" si="36"/>
        <v>0.028985507246376812</v>
      </c>
      <c r="AD19" s="37">
        <v>39</v>
      </c>
      <c r="AE19" s="2">
        <f t="shared" si="37"/>
        <v>0.5492957746478874</v>
      </c>
      <c r="AF19" s="37">
        <v>28</v>
      </c>
      <c r="AG19" s="2">
        <f>AF19/$C19</f>
        <v>0.39436619718309857</v>
      </c>
      <c r="AH19" s="37">
        <v>0</v>
      </c>
      <c r="AI19" s="2">
        <f t="shared" si="38"/>
        <v>0</v>
      </c>
      <c r="AJ19" s="37">
        <v>2</v>
      </c>
      <c r="AK19" s="2">
        <f t="shared" si="39"/>
        <v>0.028169014084507043</v>
      </c>
      <c r="AL19" s="37">
        <v>35</v>
      </c>
      <c r="AM19" s="11">
        <f t="shared" si="40"/>
        <v>0.5072463768115942</v>
      </c>
      <c r="AN19" s="37">
        <v>32</v>
      </c>
      <c r="AO19" s="11">
        <f t="shared" si="41"/>
        <v>0.463768115942029</v>
      </c>
      <c r="AP19" s="37">
        <v>0</v>
      </c>
      <c r="AQ19" s="11">
        <f t="shared" si="42"/>
        <v>0</v>
      </c>
      <c r="AR19" s="37">
        <v>2</v>
      </c>
      <c r="AS19" s="43">
        <f t="shared" si="43"/>
        <v>0.028985507246376812</v>
      </c>
      <c r="AT19" s="37">
        <v>47</v>
      </c>
      <c r="AU19" s="11">
        <f t="shared" si="44"/>
        <v>0.6811594202898551</v>
      </c>
      <c r="AV19" s="37">
        <v>21</v>
      </c>
      <c r="AW19" s="11">
        <f t="shared" si="45"/>
        <v>0.30434782608695654</v>
      </c>
      <c r="AX19" s="37">
        <v>0</v>
      </c>
      <c r="AY19" s="11">
        <f t="shared" si="46"/>
        <v>0</v>
      </c>
      <c r="AZ19" s="37">
        <v>1</v>
      </c>
      <c r="BA19" s="11">
        <f t="shared" si="47"/>
        <v>0.014492753623188406</v>
      </c>
      <c r="BB19" s="37">
        <v>32</v>
      </c>
      <c r="BC19" s="41">
        <f t="shared" si="48"/>
        <v>0.463768115942029</v>
      </c>
      <c r="BD19" s="37">
        <v>34</v>
      </c>
      <c r="BE19" s="41">
        <f t="shared" si="49"/>
        <v>0.4927536231884058</v>
      </c>
      <c r="BF19" s="37">
        <v>1</v>
      </c>
      <c r="BG19" s="41">
        <f t="shared" si="50"/>
        <v>0.014492753623188406</v>
      </c>
      <c r="BH19" s="37">
        <v>2</v>
      </c>
      <c r="BI19" s="41">
        <f t="shared" si="51"/>
        <v>0.028985507246376812</v>
      </c>
      <c r="BJ19" s="37">
        <v>51</v>
      </c>
      <c r="BK19" s="11">
        <f t="shared" si="52"/>
        <v>0.7391304347826086</v>
      </c>
      <c r="BL19" s="37">
        <v>18</v>
      </c>
      <c r="BM19" s="11">
        <f t="shared" si="53"/>
        <v>0.2608695652173913</v>
      </c>
      <c r="BN19" s="37">
        <v>0</v>
      </c>
      <c r="BO19" s="11">
        <f t="shared" si="54"/>
        <v>0</v>
      </c>
      <c r="BP19" s="37">
        <v>0</v>
      </c>
      <c r="BQ19" s="11">
        <f t="shared" si="55"/>
        <v>0</v>
      </c>
      <c r="BR19" s="37">
        <v>43</v>
      </c>
      <c r="BS19" s="11">
        <f t="shared" si="56"/>
        <v>0.6231884057971014</v>
      </c>
      <c r="BT19" s="37">
        <v>24</v>
      </c>
      <c r="BU19" s="11">
        <f t="shared" si="57"/>
        <v>0.34782608695652173</v>
      </c>
      <c r="BV19" s="37">
        <v>0</v>
      </c>
      <c r="BW19" s="11">
        <f t="shared" si="58"/>
        <v>0</v>
      </c>
      <c r="BX19" s="37">
        <v>2</v>
      </c>
      <c r="BY19" s="11">
        <f t="shared" si="59"/>
        <v>0.028985507246376812</v>
      </c>
      <c r="BZ19" s="37">
        <v>49</v>
      </c>
      <c r="CA19" s="11">
        <f t="shared" si="60"/>
        <v>0.7101449275362319</v>
      </c>
      <c r="CB19" s="37">
        <v>18</v>
      </c>
      <c r="CC19" s="11">
        <f t="shared" si="61"/>
        <v>0.2608695652173913</v>
      </c>
      <c r="CD19" s="37">
        <v>0</v>
      </c>
      <c r="CE19" s="11">
        <f t="shared" si="62"/>
        <v>0</v>
      </c>
      <c r="CF19" s="37">
        <v>2</v>
      </c>
      <c r="CG19" s="11">
        <f t="shared" si="63"/>
        <v>0.028985507246376812</v>
      </c>
    </row>
    <row r="20" spans="1:85" ht="15">
      <c r="A20" s="66"/>
      <c r="B20" s="37" t="s">
        <v>21</v>
      </c>
      <c r="C20" s="39">
        <v>99</v>
      </c>
      <c r="D20" s="39">
        <v>97</v>
      </c>
      <c r="E20" s="2">
        <f t="shared" si="25"/>
        <v>0.9797979797979798</v>
      </c>
      <c r="F20" s="37">
        <v>62</v>
      </c>
      <c r="G20" s="42">
        <f t="shared" si="26"/>
        <v>0.6391752577319587</v>
      </c>
      <c r="H20" s="37">
        <v>34</v>
      </c>
      <c r="I20" s="42">
        <f t="shared" si="27"/>
        <v>0.35051546391752575</v>
      </c>
      <c r="J20" s="37">
        <v>0</v>
      </c>
      <c r="K20" s="2">
        <f t="shared" si="28"/>
        <v>0</v>
      </c>
      <c r="L20" s="37">
        <v>1</v>
      </c>
      <c r="M20" s="42">
        <f t="shared" si="29"/>
        <v>0.010309278350515464</v>
      </c>
      <c r="N20" s="37">
        <v>45</v>
      </c>
      <c r="O20" s="2">
        <f t="shared" si="64"/>
        <v>0.4639175257731959</v>
      </c>
      <c r="P20" s="37">
        <v>47</v>
      </c>
      <c r="Q20" s="2">
        <f t="shared" si="30"/>
        <v>0.4845360824742268</v>
      </c>
      <c r="R20" s="37">
        <v>3</v>
      </c>
      <c r="S20" s="2">
        <f t="shared" si="31"/>
        <v>0.030303030303030304</v>
      </c>
      <c r="T20" s="37">
        <v>2</v>
      </c>
      <c r="U20" s="11">
        <f t="shared" si="32"/>
        <v>0.020618556701030927</v>
      </c>
      <c r="V20" s="37">
        <v>47</v>
      </c>
      <c r="W20" s="11">
        <f t="shared" si="33"/>
        <v>0.4845360824742268</v>
      </c>
      <c r="X20" s="37">
        <v>45</v>
      </c>
      <c r="Y20" s="11">
        <f t="shared" si="34"/>
        <v>0.4639175257731959</v>
      </c>
      <c r="Z20" s="37">
        <v>0</v>
      </c>
      <c r="AA20" s="11">
        <f t="shared" si="35"/>
        <v>0</v>
      </c>
      <c r="AB20" s="37">
        <v>5</v>
      </c>
      <c r="AC20" s="44">
        <f t="shared" si="36"/>
        <v>0.05154639175257732</v>
      </c>
      <c r="AD20" s="37">
        <v>55</v>
      </c>
      <c r="AE20" s="2">
        <f t="shared" si="37"/>
        <v>0.5555555555555556</v>
      </c>
      <c r="AF20" s="37">
        <v>38</v>
      </c>
      <c r="AG20" s="2">
        <f>AF20/$C20</f>
        <v>0.3838383838383838</v>
      </c>
      <c r="AH20" s="37">
        <v>0</v>
      </c>
      <c r="AI20" s="2">
        <f t="shared" si="38"/>
        <v>0</v>
      </c>
      <c r="AJ20" s="37">
        <v>4</v>
      </c>
      <c r="AK20" s="2">
        <f t="shared" si="39"/>
        <v>0.04040404040404041</v>
      </c>
      <c r="AL20" s="37">
        <v>55</v>
      </c>
      <c r="AM20" s="11">
        <f t="shared" si="40"/>
        <v>0.5670103092783505</v>
      </c>
      <c r="AN20" s="37">
        <v>38</v>
      </c>
      <c r="AO20" s="11">
        <f t="shared" si="41"/>
        <v>0.3917525773195876</v>
      </c>
      <c r="AP20" s="37">
        <v>0</v>
      </c>
      <c r="AQ20" s="11">
        <f t="shared" si="42"/>
        <v>0</v>
      </c>
      <c r="AR20" s="37">
        <v>4</v>
      </c>
      <c r="AS20" s="44">
        <f t="shared" si="43"/>
        <v>0.041237113402061855</v>
      </c>
      <c r="AT20" s="37">
        <v>68</v>
      </c>
      <c r="AU20" s="11">
        <f t="shared" si="44"/>
        <v>0.7010309278350515</v>
      </c>
      <c r="AV20" s="37">
        <v>29</v>
      </c>
      <c r="AW20" s="11">
        <f t="shared" si="45"/>
        <v>0.29896907216494845</v>
      </c>
      <c r="AX20" s="37">
        <v>0</v>
      </c>
      <c r="AY20" s="11">
        <f t="shared" si="46"/>
        <v>0</v>
      </c>
      <c r="AZ20" s="37">
        <v>0</v>
      </c>
      <c r="BA20" s="11">
        <f t="shared" si="47"/>
        <v>0</v>
      </c>
      <c r="BB20" s="37">
        <v>40</v>
      </c>
      <c r="BC20" s="41">
        <f t="shared" si="48"/>
        <v>0.41237113402061853</v>
      </c>
      <c r="BD20" s="37">
        <v>48</v>
      </c>
      <c r="BE20" s="41">
        <f t="shared" si="49"/>
        <v>0.4948453608247423</v>
      </c>
      <c r="BF20" s="37">
        <v>2</v>
      </c>
      <c r="BG20" s="41">
        <f t="shared" si="50"/>
        <v>0.020618556701030927</v>
      </c>
      <c r="BH20" s="37">
        <v>7</v>
      </c>
      <c r="BI20" s="43">
        <f t="shared" si="51"/>
        <v>0.07216494845360824</v>
      </c>
      <c r="BJ20" s="37">
        <v>63</v>
      </c>
      <c r="BK20" s="11">
        <f t="shared" si="52"/>
        <v>0.6494845360824743</v>
      </c>
      <c r="BL20" s="37">
        <v>32</v>
      </c>
      <c r="BM20" s="11">
        <f t="shared" si="53"/>
        <v>0.32989690721649484</v>
      </c>
      <c r="BN20" s="37">
        <v>1</v>
      </c>
      <c r="BO20" s="11">
        <f t="shared" si="54"/>
        <v>0.010309278350515464</v>
      </c>
      <c r="BP20" s="37">
        <v>1</v>
      </c>
      <c r="BQ20" s="11">
        <f t="shared" si="55"/>
        <v>0.010309278350515464</v>
      </c>
      <c r="BR20" s="37">
        <v>46</v>
      </c>
      <c r="BS20" s="11">
        <f t="shared" si="56"/>
        <v>0.4742268041237113</v>
      </c>
      <c r="BT20" s="37">
        <v>49</v>
      </c>
      <c r="BU20" s="11">
        <f t="shared" si="57"/>
        <v>0.5051546391752577</v>
      </c>
      <c r="BV20" s="37">
        <v>1</v>
      </c>
      <c r="BW20" s="11">
        <f t="shared" si="58"/>
        <v>0.010309278350515464</v>
      </c>
      <c r="BX20" s="37">
        <v>1</v>
      </c>
      <c r="BY20" s="11">
        <f t="shared" si="59"/>
        <v>0.010309278350515464</v>
      </c>
      <c r="BZ20" s="37">
        <v>59</v>
      </c>
      <c r="CA20" s="11">
        <f t="shared" si="60"/>
        <v>0.6082474226804123</v>
      </c>
      <c r="CB20" s="37">
        <v>37</v>
      </c>
      <c r="CC20" s="11">
        <f t="shared" si="61"/>
        <v>0.38144329896907214</v>
      </c>
      <c r="CD20" s="37">
        <v>0</v>
      </c>
      <c r="CE20" s="11">
        <f t="shared" si="62"/>
        <v>0</v>
      </c>
      <c r="CF20" s="37">
        <v>1</v>
      </c>
      <c r="CG20" s="11">
        <f t="shared" si="63"/>
        <v>0.010309278350515464</v>
      </c>
    </row>
    <row r="21" spans="1:85" ht="15">
      <c r="A21" s="66"/>
      <c r="B21" s="37" t="s">
        <v>22</v>
      </c>
      <c r="C21" s="37">
        <v>100</v>
      </c>
      <c r="D21" s="37">
        <v>98</v>
      </c>
      <c r="E21" s="2">
        <f t="shared" si="25"/>
        <v>0.98</v>
      </c>
      <c r="F21" s="37">
        <v>74</v>
      </c>
      <c r="G21" s="42">
        <f t="shared" si="26"/>
        <v>0.7551020408163265</v>
      </c>
      <c r="H21" s="37">
        <v>22</v>
      </c>
      <c r="I21" s="42">
        <f t="shared" si="27"/>
        <v>0.22448979591836735</v>
      </c>
      <c r="J21" s="37">
        <v>0</v>
      </c>
      <c r="K21" s="2">
        <f t="shared" si="28"/>
        <v>0</v>
      </c>
      <c r="L21" s="37">
        <v>2</v>
      </c>
      <c r="M21" s="42">
        <f t="shared" si="29"/>
        <v>0.02040816326530612</v>
      </c>
      <c r="N21" s="37">
        <v>52</v>
      </c>
      <c r="O21" s="2">
        <f t="shared" si="64"/>
        <v>0.5306122448979592</v>
      </c>
      <c r="P21" s="37">
        <v>43</v>
      </c>
      <c r="Q21" s="2">
        <f t="shared" si="30"/>
        <v>0.4387755102040816</v>
      </c>
      <c r="R21" s="37">
        <v>2</v>
      </c>
      <c r="S21" s="2">
        <f t="shared" si="31"/>
        <v>0.02</v>
      </c>
      <c r="T21" s="37">
        <v>1</v>
      </c>
      <c r="U21" s="11">
        <f t="shared" si="32"/>
        <v>0.01020408163265306</v>
      </c>
      <c r="V21" s="37">
        <v>62</v>
      </c>
      <c r="W21" s="11">
        <f t="shared" si="33"/>
        <v>0.6326530612244898</v>
      </c>
      <c r="X21" s="37">
        <v>30</v>
      </c>
      <c r="Y21" s="11">
        <f t="shared" si="34"/>
        <v>0.30612244897959184</v>
      </c>
      <c r="Z21" s="37">
        <v>3</v>
      </c>
      <c r="AA21" s="44">
        <f t="shared" si="35"/>
        <v>0.030612244897959183</v>
      </c>
      <c r="AB21" s="37">
        <v>3</v>
      </c>
      <c r="AC21" s="44">
        <f t="shared" si="36"/>
        <v>0.030612244897959183</v>
      </c>
      <c r="AD21" s="37">
        <v>65</v>
      </c>
      <c r="AE21" s="2">
        <f t="shared" si="37"/>
        <v>0.65</v>
      </c>
      <c r="AF21" s="37">
        <v>30</v>
      </c>
      <c r="AG21" s="2">
        <v>0.3</v>
      </c>
      <c r="AH21" s="37">
        <v>2</v>
      </c>
      <c r="AI21" s="2">
        <f t="shared" si="38"/>
        <v>0.02</v>
      </c>
      <c r="AJ21" s="37">
        <v>1</v>
      </c>
      <c r="AK21" s="2">
        <f t="shared" si="39"/>
        <v>0.01</v>
      </c>
      <c r="AL21" s="37">
        <v>65</v>
      </c>
      <c r="AM21" s="11">
        <f t="shared" si="40"/>
        <v>0.6632653061224489</v>
      </c>
      <c r="AN21" s="37">
        <v>30</v>
      </c>
      <c r="AO21" s="11">
        <f t="shared" si="41"/>
        <v>0.30612244897959184</v>
      </c>
      <c r="AP21" s="37">
        <v>2</v>
      </c>
      <c r="AQ21" s="11">
        <f t="shared" si="42"/>
        <v>0.02040816326530612</v>
      </c>
      <c r="AR21" s="37">
        <v>1</v>
      </c>
      <c r="AS21" s="43">
        <f t="shared" si="43"/>
        <v>0.01020408163265306</v>
      </c>
      <c r="AT21" s="37">
        <v>77</v>
      </c>
      <c r="AU21" s="11">
        <f t="shared" si="44"/>
        <v>0.7857142857142857</v>
      </c>
      <c r="AV21" s="37">
        <v>19</v>
      </c>
      <c r="AW21" s="11">
        <f t="shared" si="45"/>
        <v>0.19387755102040816</v>
      </c>
      <c r="AX21" s="37">
        <v>1</v>
      </c>
      <c r="AY21" s="11">
        <f t="shared" si="46"/>
        <v>0.01020408163265306</v>
      </c>
      <c r="AZ21" s="37">
        <v>1</v>
      </c>
      <c r="BA21" s="11">
        <f t="shared" si="47"/>
        <v>0.01020408163265306</v>
      </c>
      <c r="BB21" s="37">
        <v>70</v>
      </c>
      <c r="BC21" s="41">
        <f t="shared" si="48"/>
        <v>0.7142857142857143</v>
      </c>
      <c r="BD21" s="37">
        <v>25</v>
      </c>
      <c r="BE21" s="41">
        <f t="shared" si="49"/>
        <v>0.25510204081632654</v>
      </c>
      <c r="BF21" s="37">
        <v>1</v>
      </c>
      <c r="BG21" s="41">
        <f t="shared" si="50"/>
        <v>0.01020408163265306</v>
      </c>
      <c r="BH21" s="37">
        <v>2</v>
      </c>
      <c r="BI21" s="43">
        <f t="shared" si="51"/>
        <v>0.02040816326530612</v>
      </c>
      <c r="BJ21" s="37">
        <v>72</v>
      </c>
      <c r="BK21" s="11">
        <f t="shared" si="52"/>
        <v>0.7346938775510204</v>
      </c>
      <c r="BL21" s="37">
        <v>25</v>
      </c>
      <c r="BM21" s="11">
        <f t="shared" si="53"/>
        <v>0.25510204081632654</v>
      </c>
      <c r="BN21" s="37">
        <v>0</v>
      </c>
      <c r="BO21" s="11">
        <f t="shared" si="54"/>
        <v>0</v>
      </c>
      <c r="BP21" s="37">
        <v>1</v>
      </c>
      <c r="BQ21" s="11">
        <f t="shared" si="55"/>
        <v>0.01020408163265306</v>
      </c>
      <c r="BR21" s="37">
        <v>69</v>
      </c>
      <c r="BS21" s="11">
        <f t="shared" si="56"/>
        <v>0.7040816326530612</v>
      </c>
      <c r="BT21" s="37">
        <v>25</v>
      </c>
      <c r="BU21" s="11">
        <f t="shared" si="57"/>
        <v>0.25510204081632654</v>
      </c>
      <c r="BV21" s="37">
        <v>2</v>
      </c>
      <c r="BW21" s="44">
        <f t="shared" si="58"/>
        <v>0.02040816326530612</v>
      </c>
      <c r="BX21" s="37">
        <v>2</v>
      </c>
      <c r="BY21" s="44">
        <f t="shared" si="59"/>
        <v>0.02040816326530612</v>
      </c>
      <c r="BZ21" s="37">
        <v>68</v>
      </c>
      <c r="CA21" s="11">
        <f t="shared" si="60"/>
        <v>0.6938775510204082</v>
      </c>
      <c r="CB21" s="37">
        <v>26</v>
      </c>
      <c r="CC21" s="11">
        <f t="shared" si="61"/>
        <v>0.2653061224489796</v>
      </c>
      <c r="CD21" s="37">
        <v>2</v>
      </c>
      <c r="CE21" s="44">
        <f t="shared" si="62"/>
        <v>0.02040816326530612</v>
      </c>
      <c r="CF21" s="37">
        <v>2</v>
      </c>
      <c r="CG21" s="44">
        <f t="shared" si="63"/>
        <v>0.02040816326530612</v>
      </c>
    </row>
    <row r="22" spans="1:85" ht="15">
      <c r="A22" s="66"/>
      <c r="B22" s="37" t="s">
        <v>23</v>
      </c>
      <c r="C22" s="37">
        <v>6</v>
      </c>
      <c r="D22" s="37">
        <v>6</v>
      </c>
      <c r="E22" s="2">
        <f t="shared" si="25"/>
        <v>1</v>
      </c>
      <c r="F22" s="37">
        <v>6</v>
      </c>
      <c r="G22" s="42">
        <f t="shared" si="26"/>
        <v>1</v>
      </c>
      <c r="H22" s="37">
        <v>0</v>
      </c>
      <c r="I22" s="42">
        <f t="shared" si="27"/>
        <v>0</v>
      </c>
      <c r="J22" s="37">
        <v>0</v>
      </c>
      <c r="K22" s="2">
        <f t="shared" si="28"/>
        <v>0</v>
      </c>
      <c r="L22" s="37">
        <v>0</v>
      </c>
      <c r="M22" s="42">
        <f t="shared" si="29"/>
        <v>0</v>
      </c>
      <c r="N22" s="37">
        <v>4</v>
      </c>
      <c r="O22" s="2">
        <f t="shared" si="64"/>
        <v>0.6666666666666666</v>
      </c>
      <c r="P22" s="37">
        <v>2</v>
      </c>
      <c r="Q22" s="2">
        <f t="shared" si="30"/>
        <v>0.3333333333333333</v>
      </c>
      <c r="R22" s="37">
        <v>0</v>
      </c>
      <c r="S22" s="2">
        <f t="shared" si="31"/>
        <v>0</v>
      </c>
      <c r="T22" s="37">
        <v>0</v>
      </c>
      <c r="U22" s="11">
        <f t="shared" si="32"/>
        <v>0</v>
      </c>
      <c r="V22" s="37">
        <v>5</v>
      </c>
      <c r="W22" s="11">
        <f t="shared" si="33"/>
        <v>0.8333333333333334</v>
      </c>
      <c r="X22" s="37">
        <v>1</v>
      </c>
      <c r="Y22" s="11">
        <f t="shared" si="34"/>
        <v>0.16666666666666666</v>
      </c>
      <c r="Z22" s="37">
        <v>0</v>
      </c>
      <c r="AA22" s="11">
        <f t="shared" si="35"/>
        <v>0</v>
      </c>
      <c r="AB22" s="37">
        <v>0</v>
      </c>
      <c r="AC22" s="11">
        <f t="shared" si="36"/>
        <v>0</v>
      </c>
      <c r="AD22" s="37">
        <v>5</v>
      </c>
      <c r="AE22" s="2">
        <f t="shared" si="37"/>
        <v>0.8333333333333334</v>
      </c>
      <c r="AF22" s="37">
        <v>1</v>
      </c>
      <c r="AG22" s="2">
        <f>AF22/$C22</f>
        <v>0.16666666666666666</v>
      </c>
      <c r="AH22" s="37">
        <v>0</v>
      </c>
      <c r="AI22" s="2">
        <f t="shared" si="38"/>
        <v>0</v>
      </c>
      <c r="AJ22" s="37">
        <v>0</v>
      </c>
      <c r="AK22" s="2">
        <f t="shared" si="39"/>
        <v>0</v>
      </c>
      <c r="AL22" s="37">
        <v>5</v>
      </c>
      <c r="AM22" s="11">
        <f t="shared" si="40"/>
        <v>0.8333333333333334</v>
      </c>
      <c r="AN22" s="37">
        <v>0</v>
      </c>
      <c r="AO22" s="11">
        <f t="shared" si="41"/>
        <v>0</v>
      </c>
      <c r="AP22" s="37">
        <v>0</v>
      </c>
      <c r="AQ22" s="11">
        <f t="shared" si="42"/>
        <v>0</v>
      </c>
      <c r="AR22" s="37">
        <v>1</v>
      </c>
      <c r="AS22" s="44">
        <f t="shared" si="43"/>
        <v>0.16666666666666666</v>
      </c>
      <c r="AT22" s="37">
        <v>6</v>
      </c>
      <c r="AU22" s="11">
        <f t="shared" si="44"/>
        <v>1</v>
      </c>
      <c r="AV22" s="37">
        <v>0</v>
      </c>
      <c r="AW22" s="11">
        <f t="shared" si="45"/>
        <v>0</v>
      </c>
      <c r="AX22" s="37">
        <v>0</v>
      </c>
      <c r="AY22" s="11">
        <f t="shared" si="46"/>
        <v>0</v>
      </c>
      <c r="AZ22" s="37">
        <v>0</v>
      </c>
      <c r="BA22" s="11">
        <f t="shared" si="47"/>
        <v>0</v>
      </c>
      <c r="BB22" s="37">
        <v>5</v>
      </c>
      <c r="BC22" s="41">
        <f t="shared" si="48"/>
        <v>0.8333333333333334</v>
      </c>
      <c r="BD22" s="37">
        <v>1</v>
      </c>
      <c r="BE22" s="41">
        <f t="shared" si="49"/>
        <v>0.16666666666666666</v>
      </c>
      <c r="BF22" s="37">
        <v>0</v>
      </c>
      <c r="BG22" s="41">
        <f t="shared" si="50"/>
        <v>0</v>
      </c>
      <c r="BH22" s="37">
        <v>0</v>
      </c>
      <c r="BI22" s="41">
        <f t="shared" si="51"/>
        <v>0</v>
      </c>
      <c r="BJ22" s="37">
        <v>2</v>
      </c>
      <c r="BK22" s="11">
        <f t="shared" si="52"/>
        <v>0.3333333333333333</v>
      </c>
      <c r="BL22" s="37">
        <v>2</v>
      </c>
      <c r="BM22" s="11">
        <f t="shared" si="53"/>
        <v>0.3333333333333333</v>
      </c>
      <c r="BN22" s="37">
        <v>0</v>
      </c>
      <c r="BO22" s="11">
        <f t="shared" si="54"/>
        <v>0</v>
      </c>
      <c r="BP22" s="37">
        <v>2</v>
      </c>
      <c r="BQ22" s="44">
        <f t="shared" si="55"/>
        <v>0.3333333333333333</v>
      </c>
      <c r="BR22" s="37">
        <v>4</v>
      </c>
      <c r="BS22" s="11">
        <f t="shared" si="56"/>
        <v>0.6666666666666666</v>
      </c>
      <c r="BT22" s="37">
        <v>1</v>
      </c>
      <c r="BU22" s="11">
        <f t="shared" si="57"/>
        <v>0.16666666666666666</v>
      </c>
      <c r="BV22" s="37">
        <v>0</v>
      </c>
      <c r="BW22" s="11">
        <f t="shared" si="58"/>
        <v>0</v>
      </c>
      <c r="BX22" s="37">
        <v>1</v>
      </c>
      <c r="BY22" s="11">
        <f t="shared" si="59"/>
        <v>0.16666666666666666</v>
      </c>
      <c r="BZ22" s="37">
        <v>5</v>
      </c>
      <c r="CA22" s="11">
        <f t="shared" si="60"/>
        <v>0.8333333333333334</v>
      </c>
      <c r="CB22" s="37">
        <v>0</v>
      </c>
      <c r="CC22" s="11">
        <f t="shared" si="61"/>
        <v>0</v>
      </c>
      <c r="CD22" s="37">
        <v>0</v>
      </c>
      <c r="CE22" s="11">
        <f t="shared" si="62"/>
        <v>0</v>
      </c>
      <c r="CF22" s="37">
        <v>1</v>
      </c>
      <c r="CG22" s="11">
        <f t="shared" si="63"/>
        <v>0.16666666666666666</v>
      </c>
    </row>
    <row r="23" spans="1:85" ht="30">
      <c r="A23" s="66"/>
      <c r="B23" s="37" t="s">
        <v>24</v>
      </c>
      <c r="C23" s="37">
        <v>5</v>
      </c>
      <c r="D23" s="37">
        <v>5</v>
      </c>
      <c r="E23" s="2">
        <f t="shared" si="25"/>
        <v>1</v>
      </c>
      <c r="F23" s="37">
        <v>2</v>
      </c>
      <c r="G23" s="42">
        <f t="shared" si="26"/>
        <v>0.4</v>
      </c>
      <c r="H23" s="37">
        <v>3</v>
      </c>
      <c r="I23" s="42">
        <f t="shared" si="27"/>
        <v>0.6</v>
      </c>
      <c r="J23" s="37">
        <v>0</v>
      </c>
      <c r="K23" s="2">
        <f t="shared" si="28"/>
        <v>0</v>
      </c>
      <c r="L23" s="37">
        <v>0</v>
      </c>
      <c r="M23" s="42">
        <f t="shared" si="29"/>
        <v>0</v>
      </c>
      <c r="N23" s="37">
        <v>1</v>
      </c>
      <c r="O23" s="2">
        <f t="shared" si="64"/>
        <v>0.2</v>
      </c>
      <c r="P23" s="37">
        <v>3</v>
      </c>
      <c r="Q23" s="2">
        <f t="shared" si="30"/>
        <v>0.6</v>
      </c>
      <c r="R23" s="37">
        <v>1</v>
      </c>
      <c r="S23" s="2">
        <f t="shared" si="31"/>
        <v>0.2</v>
      </c>
      <c r="T23" s="37">
        <v>0</v>
      </c>
      <c r="U23" s="11">
        <f t="shared" si="32"/>
        <v>0</v>
      </c>
      <c r="V23" s="37">
        <v>1</v>
      </c>
      <c r="W23" s="11">
        <f t="shared" si="33"/>
        <v>0.2</v>
      </c>
      <c r="X23" s="37">
        <v>4</v>
      </c>
      <c r="Y23" s="11">
        <f t="shared" si="34"/>
        <v>0.8</v>
      </c>
      <c r="Z23" s="37">
        <v>0</v>
      </c>
      <c r="AA23" s="11">
        <f t="shared" si="35"/>
        <v>0</v>
      </c>
      <c r="AB23" s="37">
        <v>0</v>
      </c>
      <c r="AC23" s="11">
        <f t="shared" si="36"/>
        <v>0</v>
      </c>
      <c r="AD23" s="37">
        <v>2</v>
      </c>
      <c r="AE23" s="2">
        <f t="shared" si="37"/>
        <v>0.4</v>
      </c>
      <c r="AF23" s="37">
        <v>1</v>
      </c>
      <c r="AG23" s="2">
        <f>AF23/$C23</f>
        <v>0.2</v>
      </c>
      <c r="AH23" s="37">
        <v>0</v>
      </c>
      <c r="AI23" s="2">
        <f t="shared" si="38"/>
        <v>0</v>
      </c>
      <c r="AJ23" s="37">
        <v>2</v>
      </c>
      <c r="AK23" s="2">
        <f t="shared" si="39"/>
        <v>0.4</v>
      </c>
      <c r="AL23" s="37">
        <v>2</v>
      </c>
      <c r="AM23" s="11">
        <f t="shared" si="40"/>
        <v>0.4</v>
      </c>
      <c r="AN23" s="37">
        <v>1</v>
      </c>
      <c r="AO23" s="11">
        <f t="shared" si="41"/>
        <v>0.2</v>
      </c>
      <c r="AP23" s="37">
        <v>0</v>
      </c>
      <c r="AQ23" s="11">
        <f t="shared" si="42"/>
        <v>0</v>
      </c>
      <c r="AR23" s="37">
        <v>2</v>
      </c>
      <c r="AS23" s="44">
        <f t="shared" si="43"/>
        <v>0.4</v>
      </c>
      <c r="AT23" s="37">
        <v>2</v>
      </c>
      <c r="AU23" s="11">
        <f t="shared" si="44"/>
        <v>0.4</v>
      </c>
      <c r="AV23" s="37">
        <v>3</v>
      </c>
      <c r="AW23" s="11">
        <f t="shared" si="45"/>
        <v>0.6</v>
      </c>
      <c r="AX23" s="37">
        <v>0</v>
      </c>
      <c r="AY23" s="11">
        <f t="shared" si="46"/>
        <v>0</v>
      </c>
      <c r="AZ23" s="37">
        <v>0</v>
      </c>
      <c r="BA23" s="11">
        <f t="shared" si="47"/>
        <v>0</v>
      </c>
      <c r="BB23" s="37">
        <v>0</v>
      </c>
      <c r="BC23" s="41">
        <f t="shared" si="48"/>
        <v>0</v>
      </c>
      <c r="BD23" s="37">
        <v>1</v>
      </c>
      <c r="BE23" s="41">
        <f t="shared" si="49"/>
        <v>0.2</v>
      </c>
      <c r="BF23" s="37">
        <v>2</v>
      </c>
      <c r="BG23" s="41">
        <f t="shared" si="50"/>
        <v>0.4</v>
      </c>
      <c r="BH23" s="37">
        <v>2</v>
      </c>
      <c r="BI23" s="44">
        <f t="shared" si="51"/>
        <v>0.4</v>
      </c>
      <c r="BJ23" s="37">
        <v>0</v>
      </c>
      <c r="BK23" s="11">
        <f t="shared" si="52"/>
        <v>0</v>
      </c>
      <c r="BL23" s="37">
        <v>3</v>
      </c>
      <c r="BM23" s="11">
        <f t="shared" si="53"/>
        <v>0.6</v>
      </c>
      <c r="BN23" s="37">
        <v>0</v>
      </c>
      <c r="BO23" s="11">
        <f t="shared" si="54"/>
        <v>0</v>
      </c>
      <c r="BP23" s="37">
        <v>2</v>
      </c>
      <c r="BQ23" s="44">
        <f t="shared" si="55"/>
        <v>0.4</v>
      </c>
      <c r="BR23" s="37">
        <v>2</v>
      </c>
      <c r="BS23" s="11">
        <f t="shared" si="56"/>
        <v>0.4</v>
      </c>
      <c r="BT23" s="37">
        <v>2</v>
      </c>
      <c r="BU23" s="11">
        <f t="shared" si="57"/>
        <v>0.4</v>
      </c>
      <c r="BV23" s="37">
        <v>0</v>
      </c>
      <c r="BW23" s="11">
        <f t="shared" si="58"/>
        <v>0</v>
      </c>
      <c r="BX23" s="37">
        <v>1</v>
      </c>
      <c r="BY23" s="11">
        <f t="shared" si="59"/>
        <v>0.2</v>
      </c>
      <c r="BZ23" s="37">
        <v>2</v>
      </c>
      <c r="CA23" s="11">
        <f t="shared" si="60"/>
        <v>0.4</v>
      </c>
      <c r="CB23" s="37">
        <v>2</v>
      </c>
      <c r="CC23" s="11">
        <f t="shared" si="61"/>
        <v>0.4</v>
      </c>
      <c r="CD23" s="37">
        <v>0</v>
      </c>
      <c r="CE23" s="11">
        <f t="shared" si="62"/>
        <v>0</v>
      </c>
      <c r="CF23" s="37">
        <v>1</v>
      </c>
      <c r="CG23" s="11">
        <f t="shared" si="63"/>
        <v>0.2</v>
      </c>
    </row>
    <row r="24" spans="1:85" ht="15">
      <c r="A24" s="66"/>
      <c r="B24" s="37" t="s">
        <v>26</v>
      </c>
      <c r="C24" s="37">
        <v>12</v>
      </c>
      <c r="D24" s="37">
        <v>12</v>
      </c>
      <c r="E24" s="2">
        <f t="shared" si="25"/>
        <v>1</v>
      </c>
      <c r="F24" s="37">
        <v>6</v>
      </c>
      <c r="G24" s="42">
        <f t="shared" si="26"/>
        <v>0.5</v>
      </c>
      <c r="H24" s="37">
        <v>5</v>
      </c>
      <c r="I24" s="42">
        <f t="shared" si="27"/>
        <v>0.4166666666666667</v>
      </c>
      <c r="J24" s="37">
        <v>0</v>
      </c>
      <c r="K24" s="2">
        <f t="shared" si="28"/>
        <v>0</v>
      </c>
      <c r="L24" s="37">
        <v>1</v>
      </c>
      <c r="M24" s="42">
        <f t="shared" si="29"/>
        <v>0.08333333333333333</v>
      </c>
      <c r="N24" s="37">
        <v>7</v>
      </c>
      <c r="O24" s="2">
        <f t="shared" si="64"/>
        <v>0.5833333333333334</v>
      </c>
      <c r="P24" s="37">
        <v>5</v>
      </c>
      <c r="Q24" s="2">
        <f t="shared" si="30"/>
        <v>0.4166666666666667</v>
      </c>
      <c r="R24" s="18">
        <v>0</v>
      </c>
      <c r="S24" s="2">
        <f t="shared" si="31"/>
        <v>0</v>
      </c>
      <c r="T24" s="37">
        <v>0</v>
      </c>
      <c r="U24" s="11">
        <f t="shared" si="32"/>
        <v>0</v>
      </c>
      <c r="V24" s="37">
        <v>8</v>
      </c>
      <c r="W24" s="11">
        <f t="shared" si="33"/>
        <v>0.6666666666666666</v>
      </c>
      <c r="X24" s="37">
        <v>3</v>
      </c>
      <c r="Y24" s="11">
        <f t="shared" si="34"/>
        <v>0.25</v>
      </c>
      <c r="Z24" s="37">
        <v>1</v>
      </c>
      <c r="AA24" s="11">
        <f t="shared" si="35"/>
        <v>0.08333333333333333</v>
      </c>
      <c r="AB24" s="37">
        <v>0</v>
      </c>
      <c r="AC24" s="11">
        <f t="shared" si="36"/>
        <v>0</v>
      </c>
      <c r="AD24" s="37">
        <v>8</v>
      </c>
      <c r="AE24" s="2">
        <f t="shared" si="37"/>
        <v>0.6666666666666666</v>
      </c>
      <c r="AF24" s="37">
        <v>3</v>
      </c>
      <c r="AG24" s="2">
        <f>AF24/$C24</f>
        <v>0.25</v>
      </c>
      <c r="AH24" s="37">
        <v>1</v>
      </c>
      <c r="AI24" s="2">
        <f t="shared" si="38"/>
        <v>0.08333333333333333</v>
      </c>
      <c r="AJ24" s="37">
        <v>0</v>
      </c>
      <c r="AK24" s="2">
        <f t="shared" si="39"/>
        <v>0</v>
      </c>
      <c r="AL24" s="37">
        <v>8</v>
      </c>
      <c r="AM24" s="11">
        <f t="shared" si="40"/>
        <v>0.6666666666666666</v>
      </c>
      <c r="AN24" s="37">
        <v>2</v>
      </c>
      <c r="AO24" s="11">
        <f t="shared" si="41"/>
        <v>0.16666666666666666</v>
      </c>
      <c r="AP24" s="37">
        <v>0</v>
      </c>
      <c r="AQ24" s="11">
        <f t="shared" si="42"/>
        <v>0</v>
      </c>
      <c r="AR24" s="37">
        <v>2</v>
      </c>
      <c r="AS24" s="44">
        <f t="shared" si="43"/>
        <v>0.16666666666666666</v>
      </c>
      <c r="AT24" s="37">
        <v>8</v>
      </c>
      <c r="AU24" s="11">
        <f t="shared" si="44"/>
        <v>0.6666666666666666</v>
      </c>
      <c r="AV24" s="37">
        <v>4</v>
      </c>
      <c r="AW24" s="11">
        <f t="shared" si="45"/>
        <v>0.3333333333333333</v>
      </c>
      <c r="AX24" s="18">
        <v>0</v>
      </c>
      <c r="AY24" s="11">
        <f t="shared" si="46"/>
        <v>0</v>
      </c>
      <c r="AZ24" s="37">
        <v>0</v>
      </c>
      <c r="BA24" s="11">
        <f t="shared" si="47"/>
        <v>0</v>
      </c>
      <c r="BB24" s="37">
        <v>4</v>
      </c>
      <c r="BC24" s="41">
        <f t="shared" si="48"/>
        <v>0.3333333333333333</v>
      </c>
      <c r="BD24" s="37">
        <v>6</v>
      </c>
      <c r="BE24" s="41">
        <f t="shared" si="49"/>
        <v>0.5</v>
      </c>
      <c r="BF24" s="18">
        <v>1</v>
      </c>
      <c r="BG24" s="41">
        <f t="shared" si="50"/>
        <v>0.08333333333333333</v>
      </c>
      <c r="BH24" s="37">
        <v>1</v>
      </c>
      <c r="BI24" s="43">
        <f t="shared" si="51"/>
        <v>0.08333333333333333</v>
      </c>
      <c r="BJ24" s="37">
        <v>6</v>
      </c>
      <c r="BK24" s="11">
        <f t="shared" si="52"/>
        <v>0.5</v>
      </c>
      <c r="BL24" s="37">
        <v>6</v>
      </c>
      <c r="BM24" s="11">
        <f t="shared" si="53"/>
        <v>0.5</v>
      </c>
      <c r="BN24" s="37"/>
      <c r="BO24" s="11">
        <f t="shared" si="54"/>
        <v>0</v>
      </c>
      <c r="BP24" s="18">
        <v>0</v>
      </c>
      <c r="BQ24" s="11">
        <f t="shared" si="55"/>
        <v>0</v>
      </c>
      <c r="BR24" s="37">
        <v>8</v>
      </c>
      <c r="BS24" s="11">
        <f t="shared" si="56"/>
        <v>0.6666666666666666</v>
      </c>
      <c r="BT24" s="37">
        <v>4</v>
      </c>
      <c r="BU24" s="11">
        <f t="shared" si="57"/>
        <v>0.3333333333333333</v>
      </c>
      <c r="BV24" s="37">
        <v>0</v>
      </c>
      <c r="BW24" s="11">
        <f t="shared" si="58"/>
        <v>0</v>
      </c>
      <c r="BX24" s="37">
        <v>0</v>
      </c>
      <c r="BY24" s="11">
        <f t="shared" si="59"/>
        <v>0</v>
      </c>
      <c r="BZ24" s="37">
        <v>5</v>
      </c>
      <c r="CA24" s="11">
        <f t="shared" si="60"/>
        <v>0.4166666666666667</v>
      </c>
      <c r="CB24" s="37">
        <v>6</v>
      </c>
      <c r="CC24" s="11">
        <f t="shared" si="61"/>
        <v>0.5</v>
      </c>
      <c r="CD24" s="37">
        <v>0</v>
      </c>
      <c r="CE24" s="11">
        <f t="shared" si="62"/>
        <v>0</v>
      </c>
      <c r="CF24" s="18">
        <v>1</v>
      </c>
      <c r="CG24" s="11">
        <f t="shared" si="63"/>
        <v>0.08333333333333333</v>
      </c>
    </row>
    <row r="25" spans="1:85" ht="30">
      <c r="A25" s="66"/>
      <c r="B25" s="37" t="s">
        <v>25</v>
      </c>
      <c r="C25" s="37">
        <v>3</v>
      </c>
      <c r="D25" s="37">
        <v>3</v>
      </c>
      <c r="E25" s="2">
        <f t="shared" si="25"/>
        <v>1</v>
      </c>
      <c r="F25" s="37">
        <v>3</v>
      </c>
      <c r="G25" s="42">
        <f t="shared" si="26"/>
        <v>1</v>
      </c>
      <c r="H25" s="37">
        <v>0</v>
      </c>
      <c r="I25" s="42">
        <f t="shared" si="27"/>
        <v>0</v>
      </c>
      <c r="J25" s="37">
        <v>0</v>
      </c>
      <c r="K25" s="2">
        <f t="shared" si="28"/>
        <v>0</v>
      </c>
      <c r="L25" s="37">
        <v>0</v>
      </c>
      <c r="M25" s="42">
        <f t="shared" si="29"/>
        <v>0</v>
      </c>
      <c r="N25" s="37">
        <v>3</v>
      </c>
      <c r="O25" s="2">
        <f t="shared" si="64"/>
        <v>1</v>
      </c>
      <c r="P25" s="37">
        <v>0</v>
      </c>
      <c r="Q25" s="2">
        <f t="shared" si="30"/>
        <v>0</v>
      </c>
      <c r="R25" s="37">
        <v>0</v>
      </c>
      <c r="S25" s="2">
        <f t="shared" si="31"/>
        <v>0</v>
      </c>
      <c r="T25" s="37">
        <v>0</v>
      </c>
      <c r="U25" s="11">
        <f t="shared" si="32"/>
        <v>0</v>
      </c>
      <c r="V25" s="37">
        <v>3</v>
      </c>
      <c r="W25" s="11">
        <f t="shared" si="33"/>
        <v>1</v>
      </c>
      <c r="X25" s="37">
        <v>0</v>
      </c>
      <c r="Y25" s="11">
        <f t="shared" si="34"/>
        <v>0</v>
      </c>
      <c r="Z25" s="37">
        <v>0</v>
      </c>
      <c r="AA25" s="11">
        <f t="shared" si="35"/>
        <v>0</v>
      </c>
      <c r="AB25" s="37">
        <v>0</v>
      </c>
      <c r="AC25" s="11">
        <f t="shared" si="36"/>
        <v>0</v>
      </c>
      <c r="AD25" s="37">
        <v>3</v>
      </c>
      <c r="AE25" s="2">
        <f t="shared" si="37"/>
        <v>1</v>
      </c>
      <c r="AF25" s="37">
        <v>0</v>
      </c>
      <c r="AG25" s="2">
        <f>AF25/$C25</f>
        <v>0</v>
      </c>
      <c r="AH25" s="37">
        <v>0</v>
      </c>
      <c r="AI25" s="2">
        <f t="shared" si="38"/>
        <v>0</v>
      </c>
      <c r="AJ25" s="37">
        <v>0</v>
      </c>
      <c r="AK25" s="2">
        <f t="shared" si="39"/>
        <v>0</v>
      </c>
      <c r="AL25" s="37">
        <v>2</v>
      </c>
      <c r="AM25" s="11">
        <f t="shared" si="40"/>
        <v>0.6666666666666666</v>
      </c>
      <c r="AN25" s="37">
        <v>1</v>
      </c>
      <c r="AO25" s="11">
        <f t="shared" si="41"/>
        <v>0.3333333333333333</v>
      </c>
      <c r="AP25" s="37">
        <v>0</v>
      </c>
      <c r="AQ25" s="11">
        <f t="shared" si="42"/>
        <v>0</v>
      </c>
      <c r="AR25" s="37">
        <v>0</v>
      </c>
      <c r="AS25" s="11">
        <f t="shared" si="43"/>
        <v>0</v>
      </c>
      <c r="AT25" s="37">
        <v>2</v>
      </c>
      <c r="AU25" s="11">
        <f t="shared" si="44"/>
        <v>0.6666666666666666</v>
      </c>
      <c r="AV25" s="37">
        <v>1</v>
      </c>
      <c r="AW25" s="11">
        <f t="shared" si="45"/>
        <v>0.3333333333333333</v>
      </c>
      <c r="AX25" s="37">
        <v>0</v>
      </c>
      <c r="AY25" s="11">
        <f t="shared" si="46"/>
        <v>0</v>
      </c>
      <c r="AZ25" s="37">
        <v>0</v>
      </c>
      <c r="BA25" s="11">
        <f t="shared" si="47"/>
        <v>0</v>
      </c>
      <c r="BB25" s="37">
        <v>2</v>
      </c>
      <c r="BC25" s="41">
        <f t="shared" si="48"/>
        <v>0.6666666666666666</v>
      </c>
      <c r="BD25" s="37">
        <v>0</v>
      </c>
      <c r="BE25" s="41">
        <f t="shared" si="49"/>
        <v>0</v>
      </c>
      <c r="BF25" s="37">
        <v>0</v>
      </c>
      <c r="BG25" s="41">
        <f t="shared" si="50"/>
        <v>0</v>
      </c>
      <c r="BH25" s="37">
        <v>1</v>
      </c>
      <c r="BI25" s="44">
        <f t="shared" si="51"/>
        <v>0.3333333333333333</v>
      </c>
      <c r="BJ25" s="37">
        <v>2</v>
      </c>
      <c r="BK25" s="11">
        <f t="shared" si="52"/>
        <v>0.6666666666666666</v>
      </c>
      <c r="BL25" s="37">
        <v>1</v>
      </c>
      <c r="BM25" s="11">
        <f t="shared" si="53"/>
        <v>0.3333333333333333</v>
      </c>
      <c r="BN25" s="37">
        <v>0</v>
      </c>
      <c r="BO25" s="11">
        <f t="shared" si="54"/>
        <v>0</v>
      </c>
      <c r="BP25" s="37">
        <v>0</v>
      </c>
      <c r="BQ25" s="11">
        <f t="shared" si="55"/>
        <v>0</v>
      </c>
      <c r="BR25" s="37">
        <v>3</v>
      </c>
      <c r="BS25" s="11">
        <f t="shared" si="56"/>
        <v>1</v>
      </c>
      <c r="BT25" s="37">
        <v>0</v>
      </c>
      <c r="BU25" s="11">
        <f t="shared" si="57"/>
        <v>0</v>
      </c>
      <c r="BV25" s="37">
        <v>0</v>
      </c>
      <c r="BW25" s="11">
        <f t="shared" si="58"/>
        <v>0</v>
      </c>
      <c r="BX25" s="37">
        <v>0</v>
      </c>
      <c r="BY25" s="11">
        <f t="shared" si="59"/>
        <v>0</v>
      </c>
      <c r="BZ25" s="37">
        <v>2</v>
      </c>
      <c r="CA25" s="11">
        <f t="shared" si="60"/>
        <v>0.6666666666666666</v>
      </c>
      <c r="CB25" s="37">
        <v>1</v>
      </c>
      <c r="CC25" s="11">
        <f t="shared" si="61"/>
        <v>0.3333333333333333</v>
      </c>
      <c r="CD25" s="37">
        <v>0</v>
      </c>
      <c r="CE25" s="11">
        <f t="shared" si="62"/>
        <v>0</v>
      </c>
      <c r="CF25" s="37">
        <v>0</v>
      </c>
      <c r="CG25" s="11">
        <f t="shared" si="63"/>
        <v>0</v>
      </c>
    </row>
    <row r="26" spans="1:85" ht="30">
      <c r="A26" s="66"/>
      <c r="B26" s="37" t="s">
        <v>27</v>
      </c>
      <c r="C26" s="37">
        <v>10</v>
      </c>
      <c r="D26" s="37">
        <v>10</v>
      </c>
      <c r="E26" s="2">
        <f t="shared" si="25"/>
        <v>1</v>
      </c>
      <c r="F26" s="37">
        <v>5</v>
      </c>
      <c r="G26" s="42">
        <f t="shared" si="26"/>
        <v>0.5</v>
      </c>
      <c r="H26" s="37">
        <v>4</v>
      </c>
      <c r="I26" s="42">
        <f t="shared" si="27"/>
        <v>0.4</v>
      </c>
      <c r="J26" s="37">
        <v>0</v>
      </c>
      <c r="K26" s="2">
        <f t="shared" si="28"/>
        <v>0</v>
      </c>
      <c r="L26" s="37">
        <v>1</v>
      </c>
      <c r="M26" s="42">
        <f t="shared" si="29"/>
        <v>0.1</v>
      </c>
      <c r="N26" s="37">
        <v>6</v>
      </c>
      <c r="O26" s="2">
        <f t="shared" si="64"/>
        <v>0.6</v>
      </c>
      <c r="P26" s="37">
        <v>4</v>
      </c>
      <c r="Q26" s="2">
        <f t="shared" si="30"/>
        <v>0.4</v>
      </c>
      <c r="R26" s="37">
        <v>0</v>
      </c>
      <c r="S26" s="2">
        <f t="shared" si="31"/>
        <v>0</v>
      </c>
      <c r="T26" s="37">
        <v>0</v>
      </c>
      <c r="U26" s="11">
        <f t="shared" si="32"/>
        <v>0</v>
      </c>
      <c r="V26" s="37">
        <v>6</v>
      </c>
      <c r="W26" s="11">
        <f t="shared" si="33"/>
        <v>0.6</v>
      </c>
      <c r="X26" s="37">
        <v>4</v>
      </c>
      <c r="Y26" s="11">
        <f t="shared" si="34"/>
        <v>0.4</v>
      </c>
      <c r="Z26" s="37">
        <v>0</v>
      </c>
      <c r="AA26" s="11">
        <f t="shared" si="35"/>
        <v>0</v>
      </c>
      <c r="AB26" s="37">
        <v>0</v>
      </c>
      <c r="AC26" s="11">
        <f t="shared" si="36"/>
        <v>0</v>
      </c>
      <c r="AD26" s="37">
        <v>6</v>
      </c>
      <c r="AE26" s="2">
        <f t="shared" si="37"/>
        <v>0.6</v>
      </c>
      <c r="AF26" s="37">
        <v>4</v>
      </c>
      <c r="AG26" s="2">
        <f>AF26/$C26</f>
        <v>0.4</v>
      </c>
      <c r="AH26" s="37"/>
      <c r="AI26" s="2">
        <f t="shared" si="38"/>
        <v>0</v>
      </c>
      <c r="AJ26" s="37"/>
      <c r="AK26" s="2">
        <f t="shared" si="39"/>
        <v>0</v>
      </c>
      <c r="AL26" s="37">
        <v>5</v>
      </c>
      <c r="AM26" s="11">
        <f t="shared" si="40"/>
        <v>0.5</v>
      </c>
      <c r="AN26" s="37">
        <v>4</v>
      </c>
      <c r="AO26" s="11">
        <f t="shared" si="41"/>
        <v>0.4</v>
      </c>
      <c r="AP26" s="37">
        <v>0</v>
      </c>
      <c r="AQ26" s="11">
        <f t="shared" si="42"/>
        <v>0</v>
      </c>
      <c r="AR26" s="37">
        <v>1</v>
      </c>
      <c r="AS26" s="11">
        <f t="shared" si="43"/>
        <v>0.1</v>
      </c>
      <c r="AT26" s="37">
        <v>6</v>
      </c>
      <c r="AU26" s="11">
        <f t="shared" si="44"/>
        <v>0.6</v>
      </c>
      <c r="AV26" s="37">
        <v>4</v>
      </c>
      <c r="AW26" s="11">
        <f t="shared" si="45"/>
        <v>0.4</v>
      </c>
      <c r="AX26" s="37">
        <v>0</v>
      </c>
      <c r="AY26" s="11">
        <f t="shared" si="46"/>
        <v>0</v>
      </c>
      <c r="AZ26" s="37">
        <v>0</v>
      </c>
      <c r="BA26" s="11">
        <f t="shared" si="47"/>
        <v>0</v>
      </c>
      <c r="BB26" s="37">
        <v>2</v>
      </c>
      <c r="BC26" s="41">
        <f t="shared" si="48"/>
        <v>0.2</v>
      </c>
      <c r="BD26" s="37">
        <v>4</v>
      </c>
      <c r="BE26" s="41">
        <f t="shared" si="49"/>
        <v>0.4</v>
      </c>
      <c r="BF26" s="37">
        <v>3</v>
      </c>
      <c r="BG26" s="41">
        <f t="shared" si="50"/>
        <v>0.3</v>
      </c>
      <c r="BH26" s="37">
        <v>1</v>
      </c>
      <c r="BI26" s="43">
        <f t="shared" si="51"/>
        <v>0.1</v>
      </c>
      <c r="BJ26" s="37">
        <v>6</v>
      </c>
      <c r="BK26" s="11">
        <f t="shared" si="52"/>
        <v>0.6</v>
      </c>
      <c r="BL26" s="37">
        <v>4</v>
      </c>
      <c r="BM26" s="11">
        <f t="shared" si="53"/>
        <v>0.4</v>
      </c>
      <c r="BN26" s="37">
        <v>0</v>
      </c>
      <c r="BO26" s="11">
        <f t="shared" si="54"/>
        <v>0</v>
      </c>
      <c r="BP26" s="37">
        <v>0</v>
      </c>
      <c r="BQ26" s="11">
        <f t="shared" si="55"/>
        <v>0</v>
      </c>
      <c r="BR26" s="37">
        <v>7</v>
      </c>
      <c r="BS26" s="11">
        <f t="shared" si="56"/>
        <v>0.7</v>
      </c>
      <c r="BT26" s="37">
        <v>3</v>
      </c>
      <c r="BU26" s="11">
        <f t="shared" si="57"/>
        <v>0.3</v>
      </c>
      <c r="BV26" s="37">
        <v>0</v>
      </c>
      <c r="BW26" s="11">
        <f t="shared" si="58"/>
        <v>0</v>
      </c>
      <c r="BX26" s="37">
        <v>0</v>
      </c>
      <c r="BY26" s="11">
        <f t="shared" si="59"/>
        <v>0</v>
      </c>
      <c r="BZ26" s="37">
        <v>6</v>
      </c>
      <c r="CA26" s="11">
        <f t="shared" si="60"/>
        <v>0.6</v>
      </c>
      <c r="CB26" s="37">
        <v>4</v>
      </c>
      <c r="CC26" s="11">
        <f t="shared" si="61"/>
        <v>0.4</v>
      </c>
      <c r="CD26" s="37">
        <v>0</v>
      </c>
      <c r="CE26" s="11">
        <f t="shared" si="62"/>
        <v>0</v>
      </c>
      <c r="CF26" s="37">
        <v>0</v>
      </c>
      <c r="CG26" s="11">
        <f t="shared" si="63"/>
        <v>0</v>
      </c>
    </row>
    <row r="27" spans="1:85" s="13" customFormat="1" ht="15">
      <c r="A27" s="66"/>
      <c r="B27" s="10" t="s">
        <v>4</v>
      </c>
      <c r="C27" s="10">
        <f>SUM(C18:C26)</f>
        <v>366</v>
      </c>
      <c r="D27" s="10">
        <f>SUM(D18:D26)</f>
        <v>357</v>
      </c>
      <c r="E27" s="11">
        <f t="shared" si="25"/>
        <v>0.9754098360655737</v>
      </c>
      <c r="F27" s="10">
        <f>SUM(F5:F26)</f>
        <v>696</v>
      </c>
      <c r="G27" s="11">
        <f t="shared" si="26"/>
        <v>1.949579831932773</v>
      </c>
      <c r="H27" s="10">
        <f>SUM(H5:H26)</f>
        <v>275</v>
      </c>
      <c r="I27" s="11">
        <f t="shared" si="27"/>
        <v>0.7703081232492998</v>
      </c>
      <c r="J27" s="10">
        <f>SUM(J5:J26)</f>
        <v>8</v>
      </c>
      <c r="K27" s="11">
        <f t="shared" si="28"/>
        <v>0.022408963585434174</v>
      </c>
      <c r="L27" s="10">
        <f>SUM(L5:L26)</f>
        <v>14</v>
      </c>
      <c r="M27" s="11">
        <f t="shared" si="29"/>
        <v>0.0392156862745098</v>
      </c>
      <c r="N27" s="10">
        <f>SUM(N5:N26)</f>
        <v>563</v>
      </c>
      <c r="O27" s="11">
        <f>N27/D27</f>
        <v>1.57703081232493</v>
      </c>
      <c r="P27" s="10">
        <f>SUM(P5:P26)</f>
        <v>386</v>
      </c>
      <c r="Q27" s="11">
        <f t="shared" si="30"/>
        <v>1.0812324929971988</v>
      </c>
      <c r="R27" s="10">
        <f>SUM(R5:R26)</f>
        <v>28</v>
      </c>
      <c r="S27" s="11">
        <f>R27/D27</f>
        <v>0.0784313725490196</v>
      </c>
      <c r="T27" s="10">
        <f>SUM(T5:T26)</f>
        <v>16</v>
      </c>
      <c r="U27" s="11">
        <f>T27/D27</f>
        <v>0.04481792717086835</v>
      </c>
      <c r="V27" s="10">
        <f>SUM(V5:V26)</f>
        <v>516</v>
      </c>
      <c r="W27" s="11">
        <f>V27/D27</f>
        <v>1.4453781512605042</v>
      </c>
      <c r="X27" s="10">
        <f>SUM(X5:X26)</f>
        <v>419</v>
      </c>
      <c r="Y27" s="11">
        <f>X27/D27</f>
        <v>1.173669467787115</v>
      </c>
      <c r="Z27" s="10">
        <f>SUM(Z5:Z26)</f>
        <v>30</v>
      </c>
      <c r="AA27" s="11">
        <f>Z27/D27</f>
        <v>0.08403361344537816</v>
      </c>
      <c r="AB27" s="10">
        <f>SUM(AB5:AB26)</f>
        <v>26</v>
      </c>
      <c r="AC27" s="11">
        <f>AB27/D27</f>
        <v>0.07282913165266107</v>
      </c>
      <c r="AD27" s="10"/>
      <c r="AE27" s="10"/>
      <c r="AF27" s="10"/>
      <c r="AG27" s="10"/>
      <c r="AH27" s="10"/>
      <c r="AI27" s="10"/>
      <c r="AJ27" s="10"/>
      <c r="AK27" s="10"/>
      <c r="AL27" s="10">
        <f>SUM(AL5:AL26)</f>
        <v>572</v>
      </c>
      <c r="AM27" s="11">
        <f>AL27/D27</f>
        <v>1.6022408963585435</v>
      </c>
      <c r="AN27" s="10">
        <f>SUM(AN5:AN26)</f>
        <v>383</v>
      </c>
      <c r="AO27" s="11">
        <f>AN27/D27</f>
        <v>1.072829131652661</v>
      </c>
      <c r="AP27" s="10">
        <f>SUM(AP5:AP26)</f>
        <v>10</v>
      </c>
      <c r="AQ27" s="11">
        <f>AP27/D27</f>
        <v>0.028011204481792718</v>
      </c>
      <c r="AR27" s="10">
        <f>SUM(AR5:AR26)</f>
        <v>26</v>
      </c>
      <c r="AS27" s="11">
        <f>AR27/D27</f>
        <v>0.07282913165266107</v>
      </c>
      <c r="AT27" s="10">
        <f>SUM(AT5:AT26)</f>
        <v>623</v>
      </c>
      <c r="AU27" s="11">
        <f>AT27/D27</f>
        <v>1.7450980392156863</v>
      </c>
      <c r="AV27" s="10">
        <f>SUM(AV5:AV26)</f>
        <v>343</v>
      </c>
      <c r="AW27" s="11">
        <f>AV27/D27</f>
        <v>0.9607843137254902</v>
      </c>
      <c r="AX27" s="10">
        <f>SUM(AX5:AX26)</f>
        <v>9</v>
      </c>
      <c r="AY27" s="11">
        <f>AX27/D27</f>
        <v>0.025210084033613446</v>
      </c>
      <c r="AZ27" s="10">
        <f>SUM(AZ5:AZ26)</f>
        <v>18</v>
      </c>
      <c r="BA27" s="11">
        <f>AZ27/D27</f>
        <v>0.05042016806722689</v>
      </c>
      <c r="BB27" s="10">
        <f>SUM(BB5:BB26)</f>
        <v>451</v>
      </c>
      <c r="BC27" s="41">
        <f>BB27/D27</f>
        <v>1.2633053221288515</v>
      </c>
      <c r="BD27" s="10">
        <f>SUM(BD5:BD26)</f>
        <v>443</v>
      </c>
      <c r="BE27" s="41">
        <f>BD27/D27</f>
        <v>1.2408963585434174</v>
      </c>
      <c r="BF27" s="10">
        <f>SUM(BF5:BF26)</f>
        <v>40</v>
      </c>
      <c r="BG27" s="41">
        <f>BF27/D27</f>
        <v>0.11204481792717087</v>
      </c>
      <c r="BH27" s="10">
        <f>SUM(BH5:BH26)</f>
        <v>59</v>
      </c>
      <c r="BI27" s="44">
        <f>BH27/D27</f>
        <v>0.16526610644257703</v>
      </c>
      <c r="BJ27" s="10">
        <f>SUM(BJ5:BJ26)</f>
        <v>652</v>
      </c>
      <c r="BK27" s="11">
        <f>BJ27/D27</f>
        <v>1.826330532212885</v>
      </c>
      <c r="BL27" s="10">
        <f>SUM(BL5:BL26)</f>
        <v>310</v>
      </c>
      <c r="BM27" s="11">
        <f>BL27/D27</f>
        <v>0.8683473389355743</v>
      </c>
      <c r="BN27" s="10">
        <f>SUM(BN5:BN26)</f>
        <v>11</v>
      </c>
      <c r="BO27" s="11">
        <f>BN27/D27</f>
        <v>0.03081232492997199</v>
      </c>
      <c r="BP27" s="10">
        <f>SUM(BP5:BP26)</f>
        <v>18</v>
      </c>
      <c r="BQ27" s="11">
        <f>BP27/D27</f>
        <v>0.05042016806722689</v>
      </c>
      <c r="BR27" s="10">
        <f>SUM(BR5:BR26)</f>
        <v>589</v>
      </c>
      <c r="BS27" s="11">
        <f>BR27/D27</f>
        <v>1.649859943977591</v>
      </c>
      <c r="BT27" s="10">
        <f>SUM(BT5:BT26)</f>
        <v>373</v>
      </c>
      <c r="BU27" s="11">
        <f>BT27/D27</f>
        <v>1.0448179271708684</v>
      </c>
      <c r="BV27" s="10">
        <f>SUM(BV5:BV26)</f>
        <v>14</v>
      </c>
      <c r="BW27" s="11">
        <f>BV27/D27</f>
        <v>0.0392156862745098</v>
      </c>
      <c r="BX27" s="10">
        <f>SUM(BX5:BX26)</f>
        <v>17</v>
      </c>
      <c r="BY27" s="11">
        <f>BX27/D27</f>
        <v>0.047619047619047616</v>
      </c>
      <c r="BZ27" s="10">
        <f>SUM(BZ5:BZ26)</f>
        <v>653</v>
      </c>
      <c r="CA27" s="11">
        <f>BZ27/D27</f>
        <v>1.8291316526610644</v>
      </c>
      <c r="CB27" s="10">
        <f>SUM(CB5:CB26)</f>
        <v>308</v>
      </c>
      <c r="CC27" s="11">
        <f>CB27/D27</f>
        <v>0.8627450980392157</v>
      </c>
      <c r="CD27" s="10">
        <f>SUM(CD5:CD26)</f>
        <v>6</v>
      </c>
      <c r="CE27" s="11">
        <f>CD27/D27</f>
        <v>0.01680672268907563</v>
      </c>
      <c r="CF27" s="10">
        <f>SUM(CF5:CF26)</f>
        <v>26</v>
      </c>
      <c r="CG27" s="11">
        <f>CF27/D27</f>
        <v>0.07282913165266107</v>
      </c>
    </row>
    <row r="28" spans="1:85" s="3" customFormat="1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</row>
    <row r="29" spans="1:85" ht="15">
      <c r="A29" s="67" t="s">
        <v>52</v>
      </c>
      <c r="B29" s="1" t="s">
        <v>19</v>
      </c>
      <c r="C29" s="12">
        <v>81</v>
      </c>
      <c r="D29" s="12">
        <v>76</v>
      </c>
      <c r="E29" s="14">
        <f aca="true" t="shared" si="65" ref="E29:E39">D29/C29</f>
        <v>0.9382716049382716</v>
      </c>
      <c r="F29" s="15">
        <v>43</v>
      </c>
      <c r="G29" s="14">
        <f>F29/D29</f>
        <v>0.5657894736842105</v>
      </c>
      <c r="H29" s="15">
        <v>33</v>
      </c>
      <c r="I29" s="14">
        <f aca="true" t="shared" si="66" ref="I29:I39">H29/D29</f>
        <v>0.4342105263157895</v>
      </c>
      <c r="J29" s="15">
        <v>0</v>
      </c>
      <c r="K29" s="14">
        <f aca="true" t="shared" si="67" ref="K29:K39">J29/D29</f>
        <v>0</v>
      </c>
      <c r="L29" s="15">
        <v>0</v>
      </c>
      <c r="M29" s="14">
        <f aca="true" t="shared" si="68" ref="M29:M39">L29/D29</f>
        <v>0</v>
      </c>
      <c r="N29" s="15">
        <v>31</v>
      </c>
      <c r="O29" s="14">
        <f>N29/D29</f>
        <v>0.40789473684210525</v>
      </c>
      <c r="P29" s="15">
        <v>43</v>
      </c>
      <c r="Q29" s="14">
        <f aca="true" t="shared" si="69" ref="Q29:Q34">P29/D29</f>
        <v>0.5657894736842105</v>
      </c>
      <c r="R29" s="15">
        <v>2</v>
      </c>
      <c r="S29" s="14">
        <f aca="true" t="shared" si="70" ref="S29:U38">R29/$D29</f>
        <v>0.02631578947368421</v>
      </c>
      <c r="T29" s="15">
        <v>0</v>
      </c>
      <c r="U29" s="14">
        <f t="shared" si="70"/>
        <v>0</v>
      </c>
      <c r="V29" s="15">
        <v>30</v>
      </c>
      <c r="W29" s="14">
        <f>V29/$D29</f>
        <v>0.39473684210526316</v>
      </c>
      <c r="X29" s="15">
        <v>43</v>
      </c>
      <c r="Y29" s="14">
        <f aca="true" t="shared" si="71" ref="Y29:Y34">X29/$D29</f>
        <v>0.5657894736842105</v>
      </c>
      <c r="Z29" s="15">
        <v>0</v>
      </c>
      <c r="AA29" s="14">
        <f aca="true" t="shared" si="72" ref="AA29:AA34">Z29/$D29</f>
        <v>0</v>
      </c>
      <c r="AB29" s="15">
        <v>3</v>
      </c>
      <c r="AC29" s="14">
        <f aca="true" t="shared" si="73" ref="AC29:AC34">AB29/$D29</f>
        <v>0.039473684210526314</v>
      </c>
      <c r="AD29" s="15">
        <v>30</v>
      </c>
      <c r="AE29" s="14">
        <f>AD29/$D29</f>
        <v>0.39473684210526316</v>
      </c>
      <c r="AF29" s="15">
        <v>43</v>
      </c>
      <c r="AG29" s="14">
        <f aca="true" t="shared" si="74" ref="AG29:AG34">AF29/$D29</f>
        <v>0.5657894736842105</v>
      </c>
      <c r="AH29" s="15">
        <v>0</v>
      </c>
      <c r="AI29" s="14">
        <f aca="true" t="shared" si="75" ref="AI29:AI34">AH29/$D29</f>
        <v>0</v>
      </c>
      <c r="AJ29" s="15">
        <v>3</v>
      </c>
      <c r="AK29" s="14">
        <f aca="true" t="shared" si="76" ref="AK29:AK34">AJ29/$D29</f>
        <v>0.039473684210526314</v>
      </c>
      <c r="AL29" s="15">
        <v>29</v>
      </c>
      <c r="AM29" s="14">
        <f aca="true" t="shared" si="77" ref="AM29:AM34">AL29/$D29</f>
        <v>0.3815789473684211</v>
      </c>
      <c r="AN29" s="15">
        <v>44</v>
      </c>
      <c r="AO29" s="14">
        <f aca="true" t="shared" si="78" ref="AO29:AO39">AN29/$D29</f>
        <v>0.5789473684210527</v>
      </c>
      <c r="AP29" s="15">
        <v>0</v>
      </c>
      <c r="AQ29" s="14">
        <f aca="true" t="shared" si="79" ref="AQ29:AQ39">AP29/$D29</f>
        <v>0</v>
      </c>
      <c r="AR29" s="15">
        <v>3</v>
      </c>
      <c r="AS29" s="14">
        <f aca="true" t="shared" si="80" ref="AS29:AS39">AR29/$D29</f>
        <v>0.039473684210526314</v>
      </c>
      <c r="AT29" s="15">
        <v>29</v>
      </c>
      <c r="AU29" s="14">
        <f>AT29/$D29</f>
        <v>0.3815789473684211</v>
      </c>
      <c r="AV29" s="15">
        <v>45</v>
      </c>
      <c r="AW29" s="14">
        <f aca="true" t="shared" si="81" ref="AW29:AW39">AV29/$D29</f>
        <v>0.5921052631578947</v>
      </c>
      <c r="AX29" s="15">
        <v>1</v>
      </c>
      <c r="AY29" s="14">
        <f aca="true" t="shared" si="82" ref="AY29:AY39">AX29/$D29</f>
        <v>0.013157894736842105</v>
      </c>
      <c r="AZ29" s="15">
        <v>1</v>
      </c>
      <c r="BA29" s="14">
        <f aca="true" t="shared" si="83" ref="BA29:BA39">AZ29/$D29</f>
        <v>0.013157894736842105</v>
      </c>
      <c r="BB29" s="15">
        <v>20</v>
      </c>
      <c r="BC29" s="14">
        <f aca="true" t="shared" si="84" ref="BC29:BC39">BB29/$D29</f>
        <v>0.2631578947368421</v>
      </c>
      <c r="BD29" s="15">
        <v>54</v>
      </c>
      <c r="BE29" s="14">
        <f aca="true" t="shared" si="85" ref="BE29:BE39">BD29/$D29</f>
        <v>0.7105263157894737</v>
      </c>
      <c r="BF29" s="15">
        <v>0</v>
      </c>
      <c r="BG29" s="14">
        <f aca="true" t="shared" si="86" ref="BG29:BG39">BF29/$D29</f>
        <v>0</v>
      </c>
      <c r="BH29" s="15">
        <v>2</v>
      </c>
      <c r="BI29" s="14">
        <f aca="true" t="shared" si="87" ref="BI29:BI39">BH29/$D29</f>
        <v>0.02631578947368421</v>
      </c>
      <c r="BJ29" s="15">
        <v>37</v>
      </c>
      <c r="BK29" s="14">
        <f aca="true" t="shared" si="88" ref="BK29:BK39">BJ29/$D29</f>
        <v>0.4868421052631579</v>
      </c>
      <c r="BL29" s="15">
        <v>37</v>
      </c>
      <c r="BM29" s="14">
        <f aca="true" t="shared" si="89" ref="BM29:BM39">BL29/$D29</f>
        <v>0.4868421052631579</v>
      </c>
      <c r="BN29" s="15">
        <v>0</v>
      </c>
      <c r="BO29" s="14">
        <f aca="true" t="shared" si="90" ref="BO29:BO39">BN29/$D29</f>
        <v>0</v>
      </c>
      <c r="BP29" s="15">
        <v>2</v>
      </c>
      <c r="BQ29" s="14">
        <f aca="true" t="shared" si="91" ref="BQ29:BQ39">BP29/$D29</f>
        <v>0.02631578947368421</v>
      </c>
      <c r="BR29" s="15">
        <v>36</v>
      </c>
      <c r="BS29" s="14">
        <f aca="true" t="shared" si="92" ref="BS29:BS39">BR29/$D29</f>
        <v>0.47368421052631576</v>
      </c>
      <c r="BT29" s="15">
        <v>39</v>
      </c>
      <c r="BU29" s="14">
        <f aca="true" t="shared" si="93" ref="BU29:BU39">BT29/$D29</f>
        <v>0.5131578947368421</v>
      </c>
      <c r="BV29" s="15">
        <v>1</v>
      </c>
      <c r="BW29" s="14">
        <f aca="true" t="shared" si="94" ref="BW29:BW39">BV29/$D29</f>
        <v>0.013157894736842105</v>
      </c>
      <c r="BX29" s="15">
        <v>0</v>
      </c>
      <c r="BY29" s="14">
        <f aca="true" t="shared" si="95" ref="BY29:BY39">BX29/$D29</f>
        <v>0</v>
      </c>
      <c r="BZ29" s="15">
        <v>36</v>
      </c>
      <c r="CA29" s="14">
        <f>BZ29/$D29</f>
        <v>0.47368421052631576</v>
      </c>
      <c r="CB29" s="15">
        <v>38</v>
      </c>
      <c r="CC29" s="14">
        <f>CB29/$D29</f>
        <v>0.5</v>
      </c>
      <c r="CD29" s="15">
        <v>0</v>
      </c>
      <c r="CE29" s="14">
        <f>CD29/$D29</f>
        <v>0</v>
      </c>
      <c r="CF29" s="15">
        <v>2</v>
      </c>
      <c r="CG29" s="14">
        <f>CF29/$D29</f>
        <v>0.02631578947368421</v>
      </c>
    </row>
    <row r="30" spans="1:85" ht="15">
      <c r="A30" s="68"/>
      <c r="B30" s="1" t="s">
        <v>20</v>
      </c>
      <c r="C30" s="12">
        <v>50</v>
      </c>
      <c r="D30" s="12">
        <v>48</v>
      </c>
      <c r="E30" s="2">
        <f t="shared" si="65"/>
        <v>0.96</v>
      </c>
      <c r="F30" s="12">
        <v>45</v>
      </c>
      <c r="G30" s="2">
        <f>F30/D30</f>
        <v>0.9375</v>
      </c>
      <c r="H30" s="12">
        <v>3</v>
      </c>
      <c r="I30" s="2">
        <f t="shared" si="66"/>
        <v>0.0625</v>
      </c>
      <c r="J30" s="12">
        <v>0</v>
      </c>
      <c r="K30" s="2">
        <f t="shared" si="67"/>
        <v>0</v>
      </c>
      <c r="L30" s="12">
        <v>0</v>
      </c>
      <c r="M30" s="2">
        <f t="shared" si="68"/>
        <v>0</v>
      </c>
      <c r="N30" s="12">
        <v>32</v>
      </c>
      <c r="O30" s="2">
        <f>N30/D30</f>
        <v>0.6666666666666666</v>
      </c>
      <c r="P30" s="12">
        <v>16</v>
      </c>
      <c r="Q30" s="2">
        <f t="shared" si="69"/>
        <v>0.3333333333333333</v>
      </c>
      <c r="R30" s="12">
        <v>0</v>
      </c>
      <c r="S30" s="2">
        <f t="shared" si="70"/>
        <v>0</v>
      </c>
      <c r="T30" s="12">
        <v>0</v>
      </c>
      <c r="U30" s="2">
        <f t="shared" si="70"/>
        <v>0</v>
      </c>
      <c r="V30" s="12">
        <v>36</v>
      </c>
      <c r="W30" s="2">
        <f>V30/$D30</f>
        <v>0.75</v>
      </c>
      <c r="X30" s="12">
        <v>11</v>
      </c>
      <c r="Y30" s="2">
        <f t="shared" si="71"/>
        <v>0.22916666666666666</v>
      </c>
      <c r="Z30" s="12">
        <v>0</v>
      </c>
      <c r="AA30" s="2">
        <f t="shared" si="72"/>
        <v>0</v>
      </c>
      <c r="AB30" s="12">
        <v>1</v>
      </c>
      <c r="AC30" s="2">
        <f t="shared" si="73"/>
        <v>0.020833333333333332</v>
      </c>
      <c r="AD30" s="16">
        <v>36</v>
      </c>
      <c r="AE30" s="17">
        <f>AD30/$D30</f>
        <v>0.75</v>
      </c>
      <c r="AF30" s="16">
        <v>11</v>
      </c>
      <c r="AG30" s="17">
        <f t="shared" si="74"/>
        <v>0.22916666666666666</v>
      </c>
      <c r="AH30" s="16">
        <v>0</v>
      </c>
      <c r="AI30" s="17">
        <f t="shared" si="75"/>
        <v>0</v>
      </c>
      <c r="AJ30" s="16">
        <v>1</v>
      </c>
      <c r="AK30" s="17">
        <f t="shared" si="76"/>
        <v>0.020833333333333332</v>
      </c>
      <c r="AL30" s="12">
        <v>19</v>
      </c>
      <c r="AM30" s="2">
        <f t="shared" si="77"/>
        <v>0.3958333333333333</v>
      </c>
      <c r="AN30" s="12">
        <v>26</v>
      </c>
      <c r="AO30" s="2">
        <f t="shared" si="78"/>
        <v>0.5416666666666666</v>
      </c>
      <c r="AP30" s="12">
        <v>0</v>
      </c>
      <c r="AQ30" s="2">
        <f t="shared" si="79"/>
        <v>0</v>
      </c>
      <c r="AR30" s="12">
        <v>3</v>
      </c>
      <c r="AS30" s="2">
        <f t="shared" si="80"/>
        <v>0.0625</v>
      </c>
      <c r="AT30" s="12">
        <v>44</v>
      </c>
      <c r="AU30" s="2">
        <f>AT30/$D30</f>
        <v>0.9166666666666666</v>
      </c>
      <c r="AV30" s="12">
        <v>4</v>
      </c>
      <c r="AW30" s="2">
        <f t="shared" si="81"/>
        <v>0.08333333333333333</v>
      </c>
      <c r="AX30" s="12">
        <v>0</v>
      </c>
      <c r="AY30" s="2">
        <f t="shared" si="82"/>
        <v>0</v>
      </c>
      <c r="AZ30" s="12">
        <v>0</v>
      </c>
      <c r="BA30" s="2">
        <f t="shared" si="83"/>
        <v>0</v>
      </c>
      <c r="BB30" s="12">
        <v>35</v>
      </c>
      <c r="BC30" s="2">
        <f t="shared" si="84"/>
        <v>0.7291666666666666</v>
      </c>
      <c r="BD30" s="12">
        <v>12</v>
      </c>
      <c r="BE30" s="2">
        <f t="shared" si="85"/>
        <v>0.25</v>
      </c>
      <c r="BF30" s="12">
        <v>0</v>
      </c>
      <c r="BG30" s="2">
        <f t="shared" si="86"/>
        <v>0</v>
      </c>
      <c r="BH30" s="12">
        <v>1</v>
      </c>
      <c r="BI30" s="2">
        <f t="shared" si="87"/>
        <v>0.020833333333333332</v>
      </c>
      <c r="BJ30" s="12">
        <v>45</v>
      </c>
      <c r="BK30" s="2">
        <f t="shared" si="88"/>
        <v>0.9375</v>
      </c>
      <c r="BL30" s="12">
        <v>3</v>
      </c>
      <c r="BM30" s="2">
        <f t="shared" si="89"/>
        <v>0.0625</v>
      </c>
      <c r="BN30" s="12">
        <v>0</v>
      </c>
      <c r="BO30" s="2">
        <f t="shared" si="90"/>
        <v>0</v>
      </c>
      <c r="BP30" s="12">
        <v>0</v>
      </c>
      <c r="BQ30" s="2">
        <f t="shared" si="91"/>
        <v>0</v>
      </c>
      <c r="BR30" s="12">
        <v>35</v>
      </c>
      <c r="BS30" s="2">
        <f t="shared" si="92"/>
        <v>0.7291666666666666</v>
      </c>
      <c r="BT30" s="12">
        <v>11</v>
      </c>
      <c r="BU30" s="2">
        <f t="shared" si="93"/>
        <v>0.22916666666666666</v>
      </c>
      <c r="BV30" s="12">
        <v>0</v>
      </c>
      <c r="BW30" s="2">
        <f t="shared" si="94"/>
        <v>0</v>
      </c>
      <c r="BX30" s="12">
        <v>2</v>
      </c>
      <c r="BY30" s="2">
        <f t="shared" si="95"/>
        <v>0.041666666666666664</v>
      </c>
      <c r="BZ30" s="12">
        <v>36</v>
      </c>
      <c r="CA30" s="2">
        <f>BZ30/$D30</f>
        <v>0.75</v>
      </c>
      <c r="CB30" s="12">
        <v>12</v>
      </c>
      <c r="CC30" s="2">
        <f>CB30/$D30</f>
        <v>0.25</v>
      </c>
      <c r="CD30" s="12">
        <v>0</v>
      </c>
      <c r="CE30" s="2">
        <f>CD30/$D30</f>
        <v>0</v>
      </c>
      <c r="CF30" s="12">
        <v>0</v>
      </c>
      <c r="CG30" s="2">
        <f>CF30/$D30</f>
        <v>0</v>
      </c>
    </row>
    <row r="31" spans="1:85" ht="15">
      <c r="A31" s="68"/>
      <c r="B31" s="1" t="s">
        <v>21</v>
      </c>
      <c r="C31" s="12">
        <v>103</v>
      </c>
      <c r="D31" s="12">
        <v>92</v>
      </c>
      <c r="E31" s="2">
        <f t="shared" si="65"/>
        <v>0.8932038834951457</v>
      </c>
      <c r="F31" s="12">
        <v>68</v>
      </c>
      <c r="G31" s="2">
        <f>F31/D31</f>
        <v>0.7391304347826086</v>
      </c>
      <c r="H31" s="12">
        <v>20</v>
      </c>
      <c r="I31" s="2">
        <f t="shared" si="66"/>
        <v>0.21739130434782608</v>
      </c>
      <c r="J31" s="12">
        <v>0</v>
      </c>
      <c r="K31" s="2">
        <f t="shared" si="67"/>
        <v>0</v>
      </c>
      <c r="L31" s="12">
        <v>4</v>
      </c>
      <c r="M31" s="30">
        <f t="shared" si="68"/>
        <v>0.043478260869565216</v>
      </c>
      <c r="N31" s="12">
        <v>49</v>
      </c>
      <c r="O31" s="2">
        <f>N31/D31</f>
        <v>0.532608695652174</v>
      </c>
      <c r="P31" s="12">
        <v>32</v>
      </c>
      <c r="Q31" s="2">
        <f t="shared" si="69"/>
        <v>0.34782608695652173</v>
      </c>
      <c r="R31" s="12">
        <v>5</v>
      </c>
      <c r="S31" s="30">
        <f t="shared" si="70"/>
        <v>0.05434782608695652</v>
      </c>
      <c r="T31" s="12">
        <v>6</v>
      </c>
      <c r="U31" s="2">
        <f t="shared" si="70"/>
        <v>0.06521739130434782</v>
      </c>
      <c r="V31" s="12">
        <v>49</v>
      </c>
      <c r="W31" s="2">
        <f>V31/$D31</f>
        <v>0.532608695652174</v>
      </c>
      <c r="X31" s="12">
        <v>25</v>
      </c>
      <c r="Y31" s="2">
        <f t="shared" si="71"/>
        <v>0.2717391304347826</v>
      </c>
      <c r="Z31" s="12">
        <v>7</v>
      </c>
      <c r="AA31" s="30">
        <f t="shared" si="72"/>
        <v>0.07608695652173914</v>
      </c>
      <c r="AB31" s="12">
        <v>11</v>
      </c>
      <c r="AC31" s="30">
        <f t="shared" si="73"/>
        <v>0.11956521739130435</v>
      </c>
      <c r="AD31" s="12">
        <v>52</v>
      </c>
      <c r="AE31" s="2">
        <f>AD31/$D31</f>
        <v>0.5652173913043478</v>
      </c>
      <c r="AF31" s="12">
        <v>31</v>
      </c>
      <c r="AG31" s="2">
        <f t="shared" si="74"/>
        <v>0.33695652173913043</v>
      </c>
      <c r="AH31" s="12">
        <v>1</v>
      </c>
      <c r="AI31" s="2">
        <f t="shared" si="75"/>
        <v>0.010869565217391304</v>
      </c>
      <c r="AJ31" s="12">
        <v>8</v>
      </c>
      <c r="AK31" s="2">
        <f t="shared" si="76"/>
        <v>0.08695652173913043</v>
      </c>
      <c r="AL31" s="12">
        <v>57</v>
      </c>
      <c r="AM31" s="2">
        <f t="shared" si="77"/>
        <v>0.6195652173913043</v>
      </c>
      <c r="AN31" s="12">
        <v>29</v>
      </c>
      <c r="AO31" s="2">
        <f t="shared" si="78"/>
        <v>0.31521739130434784</v>
      </c>
      <c r="AP31" s="12">
        <v>2</v>
      </c>
      <c r="AQ31" s="30">
        <f t="shared" si="79"/>
        <v>0.021739130434782608</v>
      </c>
      <c r="AR31" s="12">
        <v>4</v>
      </c>
      <c r="AS31" s="2">
        <f t="shared" si="80"/>
        <v>0.043478260869565216</v>
      </c>
      <c r="AT31" s="12">
        <v>49</v>
      </c>
      <c r="AU31" s="2">
        <f>AT31/$D31</f>
        <v>0.532608695652174</v>
      </c>
      <c r="AV31" s="12">
        <v>27</v>
      </c>
      <c r="AW31" s="2">
        <f t="shared" si="81"/>
        <v>0.29347826086956524</v>
      </c>
      <c r="AX31" s="12">
        <v>3</v>
      </c>
      <c r="AY31" s="2">
        <f t="shared" si="82"/>
        <v>0.03260869565217391</v>
      </c>
      <c r="AZ31" s="12">
        <v>13</v>
      </c>
      <c r="BA31" s="30">
        <f t="shared" si="83"/>
        <v>0.14130434782608695</v>
      </c>
      <c r="BB31" s="12">
        <v>55</v>
      </c>
      <c r="BC31" s="2">
        <f t="shared" si="84"/>
        <v>0.5978260869565217</v>
      </c>
      <c r="BD31" s="12">
        <v>25</v>
      </c>
      <c r="BE31" s="2">
        <f t="shared" si="85"/>
        <v>0.2717391304347826</v>
      </c>
      <c r="BF31" s="12">
        <v>3</v>
      </c>
      <c r="BG31" s="2">
        <f t="shared" si="86"/>
        <v>0.03260869565217391</v>
      </c>
      <c r="BH31" s="12">
        <v>9</v>
      </c>
      <c r="BI31" s="2">
        <f t="shared" si="87"/>
        <v>0.09782608695652174</v>
      </c>
      <c r="BJ31" s="12">
        <v>61</v>
      </c>
      <c r="BK31" s="2">
        <f t="shared" si="88"/>
        <v>0.6630434782608695</v>
      </c>
      <c r="BL31" s="12">
        <v>27</v>
      </c>
      <c r="BM31" s="2">
        <f t="shared" si="89"/>
        <v>0.29347826086956524</v>
      </c>
      <c r="BN31" s="12">
        <v>0</v>
      </c>
      <c r="BO31" s="2">
        <f t="shared" si="90"/>
        <v>0</v>
      </c>
      <c r="BP31" s="12">
        <v>4</v>
      </c>
      <c r="BQ31" s="2">
        <f t="shared" si="91"/>
        <v>0.043478260869565216</v>
      </c>
      <c r="BR31" s="12">
        <v>51</v>
      </c>
      <c r="BS31" s="2">
        <f t="shared" si="92"/>
        <v>0.5543478260869565</v>
      </c>
      <c r="BT31" s="12">
        <v>30</v>
      </c>
      <c r="BU31" s="2">
        <f>BT31/$D31</f>
        <v>0.32608695652173914</v>
      </c>
      <c r="BV31" s="12">
        <v>2</v>
      </c>
      <c r="BW31" s="2">
        <f t="shared" si="94"/>
        <v>0.021739130434782608</v>
      </c>
      <c r="BX31" s="12">
        <v>9</v>
      </c>
      <c r="BY31" s="2">
        <f t="shared" si="95"/>
        <v>0.09782608695652174</v>
      </c>
      <c r="BZ31" s="1">
        <v>40</v>
      </c>
      <c r="CA31" s="2">
        <f>BZ31/D31</f>
        <v>0.43478260869565216</v>
      </c>
      <c r="CB31" s="1">
        <v>18</v>
      </c>
      <c r="CC31" s="2">
        <f>CB31/D31</f>
        <v>0.1956521739130435</v>
      </c>
      <c r="CD31" s="1">
        <v>2</v>
      </c>
      <c r="CE31" s="30">
        <f>CD31/D31</f>
        <v>0.021739130434782608</v>
      </c>
      <c r="CF31" s="1">
        <v>5</v>
      </c>
      <c r="CG31" s="2">
        <f>CF31/D31</f>
        <v>0.05434782608695652</v>
      </c>
    </row>
    <row r="32" spans="1:85" ht="15">
      <c r="A32" s="68"/>
      <c r="B32" s="1" t="s">
        <v>22</v>
      </c>
      <c r="C32" s="12">
        <v>66</v>
      </c>
      <c r="D32" s="12">
        <v>61</v>
      </c>
      <c r="E32" s="2">
        <f t="shared" si="65"/>
        <v>0.9242424242424242</v>
      </c>
      <c r="F32" s="18">
        <v>38</v>
      </c>
      <c r="G32" s="19">
        <v>0.634</v>
      </c>
      <c r="H32" s="18">
        <v>23</v>
      </c>
      <c r="I32" s="19">
        <f t="shared" si="66"/>
        <v>0.3770491803278688</v>
      </c>
      <c r="J32" s="18">
        <v>0</v>
      </c>
      <c r="K32" s="19">
        <f t="shared" si="67"/>
        <v>0</v>
      </c>
      <c r="L32" s="18">
        <v>0</v>
      </c>
      <c r="M32" s="19">
        <f t="shared" si="68"/>
        <v>0</v>
      </c>
      <c r="N32" s="18">
        <v>28</v>
      </c>
      <c r="O32" s="19">
        <f>N32/D32</f>
        <v>0.45901639344262296</v>
      </c>
      <c r="P32" s="18">
        <v>30</v>
      </c>
      <c r="Q32" s="19">
        <f t="shared" si="69"/>
        <v>0.4918032786885246</v>
      </c>
      <c r="R32" s="18">
        <v>1</v>
      </c>
      <c r="S32" s="19">
        <f t="shared" si="70"/>
        <v>0.01639344262295082</v>
      </c>
      <c r="T32" s="18">
        <v>2</v>
      </c>
      <c r="U32" s="19">
        <f t="shared" si="70"/>
        <v>0.03278688524590164</v>
      </c>
      <c r="V32" s="18">
        <v>32</v>
      </c>
      <c r="W32" s="19">
        <f>V32/$D32</f>
        <v>0.5245901639344263</v>
      </c>
      <c r="X32" s="18">
        <v>25</v>
      </c>
      <c r="Y32" s="19">
        <f t="shared" si="71"/>
        <v>0.4098360655737705</v>
      </c>
      <c r="Z32" s="18">
        <v>0</v>
      </c>
      <c r="AA32" s="19">
        <f t="shared" si="72"/>
        <v>0</v>
      </c>
      <c r="AB32" s="18">
        <v>4</v>
      </c>
      <c r="AC32" s="19">
        <f t="shared" si="73"/>
        <v>0.06557377049180328</v>
      </c>
      <c r="AD32" s="18">
        <v>29</v>
      </c>
      <c r="AE32" s="19">
        <f>AD32/$D32</f>
        <v>0.47540983606557374</v>
      </c>
      <c r="AF32" s="18">
        <v>28</v>
      </c>
      <c r="AG32" s="19">
        <f t="shared" si="74"/>
        <v>0.45901639344262296</v>
      </c>
      <c r="AH32" s="18">
        <v>2</v>
      </c>
      <c r="AI32" s="19">
        <f t="shared" si="75"/>
        <v>0.03278688524590164</v>
      </c>
      <c r="AJ32" s="18">
        <v>2</v>
      </c>
      <c r="AK32" s="19">
        <f t="shared" si="76"/>
        <v>0.03278688524590164</v>
      </c>
      <c r="AL32" s="18">
        <v>41</v>
      </c>
      <c r="AM32" s="19">
        <f t="shared" si="77"/>
        <v>0.6721311475409836</v>
      </c>
      <c r="AN32" s="18">
        <v>17</v>
      </c>
      <c r="AO32" s="19">
        <f t="shared" si="78"/>
        <v>0.2786885245901639</v>
      </c>
      <c r="AP32" s="18">
        <v>0</v>
      </c>
      <c r="AQ32" s="19">
        <f t="shared" si="79"/>
        <v>0</v>
      </c>
      <c r="AR32" s="18">
        <v>3</v>
      </c>
      <c r="AS32" s="19">
        <f t="shared" si="80"/>
        <v>0.04918032786885246</v>
      </c>
      <c r="AT32" s="18">
        <v>27</v>
      </c>
      <c r="AU32" s="19">
        <f>AT32/$D32</f>
        <v>0.4426229508196721</v>
      </c>
      <c r="AV32" s="18">
        <v>25</v>
      </c>
      <c r="AW32" s="19">
        <f t="shared" si="81"/>
        <v>0.4098360655737705</v>
      </c>
      <c r="AX32" s="18">
        <v>3</v>
      </c>
      <c r="AY32" s="19">
        <f t="shared" si="82"/>
        <v>0.04918032786885246</v>
      </c>
      <c r="AZ32" s="18">
        <v>6</v>
      </c>
      <c r="BA32" s="19">
        <f t="shared" si="83"/>
        <v>0.09836065573770492</v>
      </c>
      <c r="BB32" s="18">
        <v>37</v>
      </c>
      <c r="BC32" s="19">
        <f t="shared" si="84"/>
        <v>0.6065573770491803</v>
      </c>
      <c r="BD32" s="18">
        <v>22</v>
      </c>
      <c r="BE32" s="19">
        <f t="shared" si="85"/>
        <v>0.36065573770491804</v>
      </c>
      <c r="BF32" s="18">
        <v>1</v>
      </c>
      <c r="BG32" s="19">
        <f t="shared" si="86"/>
        <v>0.01639344262295082</v>
      </c>
      <c r="BH32" s="18">
        <v>1</v>
      </c>
      <c r="BI32" s="19">
        <f t="shared" si="87"/>
        <v>0.01639344262295082</v>
      </c>
      <c r="BJ32" s="18">
        <v>32</v>
      </c>
      <c r="BK32" s="19">
        <f t="shared" si="88"/>
        <v>0.5245901639344263</v>
      </c>
      <c r="BL32" s="18">
        <v>26</v>
      </c>
      <c r="BM32" s="19">
        <f t="shared" si="89"/>
        <v>0.4262295081967213</v>
      </c>
      <c r="BN32" s="18">
        <v>1</v>
      </c>
      <c r="BO32" s="31">
        <f t="shared" si="90"/>
        <v>0.01639344262295082</v>
      </c>
      <c r="BP32" s="18">
        <v>2</v>
      </c>
      <c r="BQ32" s="19">
        <f t="shared" si="91"/>
        <v>0.03278688524590164</v>
      </c>
      <c r="BR32" s="18">
        <v>41</v>
      </c>
      <c r="BS32" s="19">
        <f t="shared" si="92"/>
        <v>0.6721311475409836</v>
      </c>
      <c r="BT32" s="18">
        <v>17</v>
      </c>
      <c r="BU32" s="19">
        <f t="shared" si="93"/>
        <v>0.2786885245901639</v>
      </c>
      <c r="BV32" s="18">
        <v>0</v>
      </c>
      <c r="BW32" s="19">
        <f t="shared" si="94"/>
        <v>0</v>
      </c>
      <c r="BX32" s="18">
        <v>3</v>
      </c>
      <c r="BY32" s="19">
        <f t="shared" si="95"/>
        <v>0.04918032786885246</v>
      </c>
      <c r="BZ32" s="1">
        <v>42</v>
      </c>
      <c r="CA32" s="2">
        <f>BZ32/D32</f>
        <v>0.6885245901639344</v>
      </c>
      <c r="CB32" s="1">
        <v>16</v>
      </c>
      <c r="CC32" s="2">
        <f>CB32/D32</f>
        <v>0.26229508196721313</v>
      </c>
      <c r="CD32" s="1">
        <v>0</v>
      </c>
      <c r="CE32" s="2">
        <f>CD32/D32</f>
        <v>0</v>
      </c>
      <c r="CF32" s="1">
        <v>3</v>
      </c>
      <c r="CG32" s="2">
        <f>CF32/D32</f>
        <v>0.04918032786885246</v>
      </c>
    </row>
    <row r="33" spans="1:85" ht="15">
      <c r="A33" s="68"/>
      <c r="B33" s="1" t="s">
        <v>23</v>
      </c>
      <c r="C33" s="12">
        <v>7</v>
      </c>
      <c r="D33" s="12">
        <v>7</v>
      </c>
      <c r="E33" s="2">
        <f t="shared" si="65"/>
        <v>1</v>
      </c>
      <c r="F33" s="12">
        <v>7</v>
      </c>
      <c r="G33" s="2">
        <f>F33/D33</f>
        <v>1</v>
      </c>
      <c r="H33" s="12">
        <v>0</v>
      </c>
      <c r="I33" s="2">
        <f t="shared" si="66"/>
        <v>0</v>
      </c>
      <c r="J33" s="12">
        <v>0</v>
      </c>
      <c r="K33" s="2">
        <f t="shared" si="67"/>
        <v>0</v>
      </c>
      <c r="L33" s="12">
        <v>0</v>
      </c>
      <c r="M33" s="2">
        <f t="shared" si="68"/>
        <v>0</v>
      </c>
      <c r="N33" s="12">
        <v>7</v>
      </c>
      <c r="O33" s="2">
        <v>1</v>
      </c>
      <c r="P33" s="12">
        <v>0</v>
      </c>
      <c r="Q33" s="2">
        <f t="shared" si="69"/>
        <v>0</v>
      </c>
      <c r="R33" s="12">
        <v>0</v>
      </c>
      <c r="S33" s="2">
        <f t="shared" si="70"/>
        <v>0</v>
      </c>
      <c r="T33" s="12">
        <v>0</v>
      </c>
      <c r="U33" s="2">
        <f t="shared" si="70"/>
        <v>0</v>
      </c>
      <c r="V33" s="12">
        <v>7</v>
      </c>
      <c r="W33" s="2">
        <v>1</v>
      </c>
      <c r="X33" s="12">
        <v>0</v>
      </c>
      <c r="Y33" s="2">
        <f t="shared" si="71"/>
        <v>0</v>
      </c>
      <c r="Z33" s="12">
        <v>0</v>
      </c>
      <c r="AA33" s="2">
        <f t="shared" si="72"/>
        <v>0</v>
      </c>
      <c r="AB33" s="12">
        <v>0</v>
      </c>
      <c r="AC33" s="2">
        <f t="shared" si="73"/>
        <v>0</v>
      </c>
      <c r="AD33" s="12">
        <v>7</v>
      </c>
      <c r="AE33" s="2">
        <v>1</v>
      </c>
      <c r="AF33" s="12">
        <v>0</v>
      </c>
      <c r="AG33" s="2">
        <f t="shared" si="74"/>
        <v>0</v>
      </c>
      <c r="AH33" s="12">
        <v>0</v>
      </c>
      <c r="AI33" s="2">
        <f t="shared" si="75"/>
        <v>0</v>
      </c>
      <c r="AJ33" s="12">
        <v>0</v>
      </c>
      <c r="AK33" s="2">
        <f t="shared" si="76"/>
        <v>0</v>
      </c>
      <c r="AL33" s="12">
        <v>5</v>
      </c>
      <c r="AM33" s="2">
        <f t="shared" si="77"/>
        <v>0.7142857142857143</v>
      </c>
      <c r="AN33" s="12">
        <v>2</v>
      </c>
      <c r="AO33" s="2">
        <f t="shared" si="78"/>
        <v>0.2857142857142857</v>
      </c>
      <c r="AP33" s="12">
        <v>0</v>
      </c>
      <c r="AQ33" s="2">
        <f t="shared" si="79"/>
        <v>0</v>
      </c>
      <c r="AR33" s="12">
        <v>0</v>
      </c>
      <c r="AS33" s="2">
        <f t="shared" si="80"/>
        <v>0</v>
      </c>
      <c r="AT33" s="12">
        <v>5</v>
      </c>
      <c r="AU33" s="2">
        <v>1</v>
      </c>
      <c r="AV33" s="12">
        <v>2</v>
      </c>
      <c r="AW33" s="2">
        <f t="shared" si="81"/>
        <v>0.2857142857142857</v>
      </c>
      <c r="AX33" s="12">
        <v>0</v>
      </c>
      <c r="AY33" s="2">
        <f t="shared" si="82"/>
        <v>0</v>
      </c>
      <c r="AZ33" s="12">
        <v>0</v>
      </c>
      <c r="BA33" s="2">
        <f t="shared" si="83"/>
        <v>0</v>
      </c>
      <c r="BB33" s="12">
        <v>4</v>
      </c>
      <c r="BC33" s="2">
        <f t="shared" si="84"/>
        <v>0.5714285714285714</v>
      </c>
      <c r="BD33" s="12">
        <v>2</v>
      </c>
      <c r="BE33" s="2">
        <f t="shared" si="85"/>
        <v>0.2857142857142857</v>
      </c>
      <c r="BF33" s="12">
        <v>0</v>
      </c>
      <c r="BG33" s="2">
        <f t="shared" si="86"/>
        <v>0</v>
      </c>
      <c r="BH33" s="12">
        <v>1</v>
      </c>
      <c r="BI33" s="2">
        <f t="shared" si="87"/>
        <v>0.14285714285714285</v>
      </c>
      <c r="BJ33" s="12">
        <v>6</v>
      </c>
      <c r="BK33" s="2">
        <f t="shared" si="88"/>
        <v>0.8571428571428571</v>
      </c>
      <c r="BL33" s="12">
        <v>1</v>
      </c>
      <c r="BM33" s="2">
        <f t="shared" si="89"/>
        <v>0.14285714285714285</v>
      </c>
      <c r="BN33" s="12">
        <v>0</v>
      </c>
      <c r="BO33" s="2">
        <f t="shared" si="90"/>
        <v>0</v>
      </c>
      <c r="BP33" s="12">
        <v>0</v>
      </c>
      <c r="BQ33" s="2">
        <f t="shared" si="91"/>
        <v>0</v>
      </c>
      <c r="BR33" s="12">
        <v>7</v>
      </c>
      <c r="BS33" s="2">
        <f t="shared" si="92"/>
        <v>1</v>
      </c>
      <c r="BT33" s="12">
        <v>0</v>
      </c>
      <c r="BU33" s="2">
        <f t="shared" si="93"/>
        <v>0</v>
      </c>
      <c r="BV33" s="12">
        <v>0</v>
      </c>
      <c r="BW33" s="2">
        <f t="shared" si="94"/>
        <v>0</v>
      </c>
      <c r="BX33" s="12">
        <v>0</v>
      </c>
      <c r="BY33" s="2">
        <f t="shared" si="95"/>
        <v>0</v>
      </c>
      <c r="BZ33" s="12">
        <v>6</v>
      </c>
      <c r="CA33" s="2">
        <f>BZ33/$D33</f>
        <v>0.8571428571428571</v>
      </c>
      <c r="CB33" s="12">
        <v>1</v>
      </c>
      <c r="CC33" s="2">
        <f>CB33/$D33</f>
        <v>0.14285714285714285</v>
      </c>
      <c r="CD33" s="12">
        <v>0</v>
      </c>
      <c r="CE33" s="2">
        <f>CD33/$D33</f>
        <v>0</v>
      </c>
      <c r="CF33" s="12">
        <v>0</v>
      </c>
      <c r="CG33" s="2">
        <f>CF33/$D33</f>
        <v>0</v>
      </c>
    </row>
    <row r="34" spans="1:85" ht="30">
      <c r="A34" s="68"/>
      <c r="B34" s="1" t="s">
        <v>24</v>
      </c>
      <c r="C34" s="12">
        <v>11</v>
      </c>
      <c r="D34" s="12">
        <v>10</v>
      </c>
      <c r="E34" s="2">
        <f t="shared" si="65"/>
        <v>0.9090909090909091</v>
      </c>
      <c r="F34" s="12">
        <v>6</v>
      </c>
      <c r="G34" s="2">
        <f>F34/D34</f>
        <v>0.6</v>
      </c>
      <c r="H34" s="12">
        <v>4</v>
      </c>
      <c r="I34" s="2">
        <f t="shared" si="66"/>
        <v>0.4</v>
      </c>
      <c r="J34" s="12"/>
      <c r="K34" s="2">
        <f t="shared" si="67"/>
        <v>0</v>
      </c>
      <c r="L34" s="12"/>
      <c r="M34" s="2">
        <f t="shared" si="68"/>
        <v>0</v>
      </c>
      <c r="N34" s="12">
        <v>6</v>
      </c>
      <c r="O34" s="2">
        <f>N34/D34</f>
        <v>0.6</v>
      </c>
      <c r="P34" s="12">
        <v>1</v>
      </c>
      <c r="Q34" s="2">
        <f t="shared" si="69"/>
        <v>0.1</v>
      </c>
      <c r="R34" s="12">
        <v>2</v>
      </c>
      <c r="S34" s="30">
        <f t="shared" si="70"/>
        <v>0.2</v>
      </c>
      <c r="T34" s="12">
        <v>1</v>
      </c>
      <c r="U34" s="30">
        <f t="shared" si="70"/>
        <v>0.1</v>
      </c>
      <c r="V34" s="12">
        <v>5</v>
      </c>
      <c r="W34" s="2">
        <f>V34/$D34</f>
        <v>0.5</v>
      </c>
      <c r="X34" s="12">
        <v>3</v>
      </c>
      <c r="Y34" s="2">
        <f t="shared" si="71"/>
        <v>0.3</v>
      </c>
      <c r="Z34" s="12">
        <v>0</v>
      </c>
      <c r="AA34" s="2">
        <f t="shared" si="72"/>
        <v>0</v>
      </c>
      <c r="AB34" s="12">
        <v>2</v>
      </c>
      <c r="AC34" s="30">
        <f t="shared" si="73"/>
        <v>0.2</v>
      </c>
      <c r="AD34" s="12">
        <v>4</v>
      </c>
      <c r="AE34" s="2">
        <f>AD34/$D34</f>
        <v>0.4</v>
      </c>
      <c r="AF34" s="12">
        <v>3</v>
      </c>
      <c r="AG34" s="2">
        <f t="shared" si="74"/>
        <v>0.3</v>
      </c>
      <c r="AH34" s="12">
        <v>0</v>
      </c>
      <c r="AI34" s="2">
        <f t="shared" si="75"/>
        <v>0</v>
      </c>
      <c r="AJ34" s="12">
        <v>3</v>
      </c>
      <c r="AK34" s="2">
        <f t="shared" si="76"/>
        <v>0.3</v>
      </c>
      <c r="AL34" s="12">
        <v>4</v>
      </c>
      <c r="AM34" s="2">
        <f t="shared" si="77"/>
        <v>0.4</v>
      </c>
      <c r="AN34" s="12">
        <v>3</v>
      </c>
      <c r="AO34" s="2">
        <f t="shared" si="78"/>
        <v>0.3</v>
      </c>
      <c r="AP34" s="12">
        <v>0</v>
      </c>
      <c r="AQ34" s="2">
        <f t="shared" si="79"/>
        <v>0</v>
      </c>
      <c r="AR34" s="12">
        <v>3</v>
      </c>
      <c r="AS34" s="30">
        <f t="shared" si="80"/>
        <v>0.3</v>
      </c>
      <c r="AT34" s="12">
        <v>5</v>
      </c>
      <c r="AU34" s="2">
        <f>AT34/$D34</f>
        <v>0.5</v>
      </c>
      <c r="AV34" s="12">
        <v>2</v>
      </c>
      <c r="AW34" s="2">
        <f t="shared" si="81"/>
        <v>0.2</v>
      </c>
      <c r="AX34" s="12">
        <v>2</v>
      </c>
      <c r="AY34" s="30">
        <f t="shared" si="82"/>
        <v>0.2</v>
      </c>
      <c r="AZ34" s="12">
        <v>1</v>
      </c>
      <c r="BA34" s="30">
        <f t="shared" si="83"/>
        <v>0.1</v>
      </c>
      <c r="BB34" s="12">
        <v>5</v>
      </c>
      <c r="BC34" s="2">
        <f t="shared" si="84"/>
        <v>0.5</v>
      </c>
      <c r="BD34" s="12">
        <v>1</v>
      </c>
      <c r="BE34" s="2">
        <f t="shared" si="85"/>
        <v>0.1</v>
      </c>
      <c r="BF34" s="12">
        <v>0</v>
      </c>
      <c r="BG34" s="2">
        <f t="shared" si="86"/>
        <v>0</v>
      </c>
      <c r="BH34" s="12">
        <v>4</v>
      </c>
      <c r="BI34" s="30">
        <f t="shared" si="87"/>
        <v>0.4</v>
      </c>
      <c r="BJ34" s="12">
        <v>4</v>
      </c>
      <c r="BK34" s="2">
        <f t="shared" si="88"/>
        <v>0.4</v>
      </c>
      <c r="BL34" s="12">
        <v>4</v>
      </c>
      <c r="BM34" s="2">
        <f t="shared" si="89"/>
        <v>0.4</v>
      </c>
      <c r="BN34" s="12">
        <v>0</v>
      </c>
      <c r="BO34" s="2">
        <f t="shared" si="90"/>
        <v>0</v>
      </c>
      <c r="BP34" s="12">
        <v>2</v>
      </c>
      <c r="BQ34" s="30">
        <f t="shared" si="91"/>
        <v>0.2</v>
      </c>
      <c r="BR34" s="12">
        <v>3</v>
      </c>
      <c r="BS34" s="2">
        <f t="shared" si="92"/>
        <v>0.3</v>
      </c>
      <c r="BT34" s="12">
        <v>3</v>
      </c>
      <c r="BU34" s="2">
        <f t="shared" si="93"/>
        <v>0.3</v>
      </c>
      <c r="BV34" s="12">
        <v>0</v>
      </c>
      <c r="BW34" s="2">
        <f t="shared" si="94"/>
        <v>0</v>
      </c>
      <c r="BX34" s="12">
        <v>4</v>
      </c>
      <c r="BY34" s="30">
        <f t="shared" si="95"/>
        <v>0.4</v>
      </c>
      <c r="BZ34" s="12">
        <v>6</v>
      </c>
      <c r="CA34" s="2">
        <f>BZ34/$D35</f>
        <v>1</v>
      </c>
      <c r="CB34" s="12">
        <v>4</v>
      </c>
      <c r="CC34" s="2">
        <f>CB34/$D35</f>
        <v>0.6666666666666666</v>
      </c>
      <c r="CD34" s="12">
        <v>0</v>
      </c>
      <c r="CE34" s="2">
        <f>CD34/$D35</f>
        <v>0</v>
      </c>
      <c r="CF34" s="12">
        <v>0</v>
      </c>
      <c r="CG34" s="2">
        <f>CF34/$D35</f>
        <v>0</v>
      </c>
    </row>
    <row r="35" spans="1:85" ht="15">
      <c r="A35" s="68"/>
      <c r="B35" s="1" t="s">
        <v>26</v>
      </c>
      <c r="C35" s="13">
        <v>7</v>
      </c>
      <c r="D35" s="21">
        <v>6</v>
      </c>
      <c r="E35" s="2">
        <f>D35/C35</f>
        <v>0.8571428571428571</v>
      </c>
      <c r="F35" s="13">
        <v>2</v>
      </c>
      <c r="G35" s="2">
        <f>F35/D35</f>
        <v>0.3333333333333333</v>
      </c>
      <c r="H35" s="13">
        <v>3</v>
      </c>
      <c r="I35" s="2">
        <f>H35/D35</f>
        <v>0.5</v>
      </c>
      <c r="J35" s="13">
        <v>0</v>
      </c>
      <c r="K35" s="2">
        <f>J35/D35</f>
        <v>0</v>
      </c>
      <c r="L35" s="13">
        <v>1</v>
      </c>
      <c r="M35" s="30">
        <f>L35/D35</f>
        <v>0.16666666666666666</v>
      </c>
      <c r="N35" s="13">
        <v>3</v>
      </c>
      <c r="O35" s="2">
        <f>N35/D35</f>
        <v>0.5</v>
      </c>
      <c r="P35" s="13">
        <v>2</v>
      </c>
      <c r="Q35" s="2">
        <f>P35/D35</f>
        <v>0.3333333333333333</v>
      </c>
      <c r="R35" s="13">
        <v>0</v>
      </c>
      <c r="S35" s="2">
        <f t="shared" si="70"/>
        <v>0</v>
      </c>
      <c r="T35" s="13">
        <v>1</v>
      </c>
      <c r="U35" s="2">
        <f t="shared" si="70"/>
        <v>0.16666666666666666</v>
      </c>
      <c r="V35" s="13">
        <v>2</v>
      </c>
      <c r="W35" s="2">
        <f>V35/$D35</f>
        <v>0.3333333333333333</v>
      </c>
      <c r="X35" s="13">
        <v>4</v>
      </c>
      <c r="Y35" s="2">
        <f>X35/$D35</f>
        <v>0.6666666666666666</v>
      </c>
      <c r="Z35" s="13">
        <v>0</v>
      </c>
      <c r="AA35" s="2">
        <f>Z35/$D35</f>
        <v>0</v>
      </c>
      <c r="AB35" s="13">
        <v>0</v>
      </c>
      <c r="AC35" s="2">
        <f>AB35/$D35</f>
        <v>0</v>
      </c>
      <c r="AD35" s="13">
        <v>2</v>
      </c>
      <c r="AE35" s="2">
        <f>AD35/$D35</f>
        <v>0.3333333333333333</v>
      </c>
      <c r="AF35" s="13">
        <v>4</v>
      </c>
      <c r="AG35" s="2">
        <f>AF35/$D35</f>
        <v>0.6666666666666666</v>
      </c>
      <c r="AH35" s="13">
        <v>0</v>
      </c>
      <c r="AI35" s="2">
        <f>AH35/$D35</f>
        <v>0</v>
      </c>
      <c r="AJ35" s="13">
        <v>0</v>
      </c>
      <c r="AK35" s="2">
        <f>AJ35/$D35</f>
        <v>0</v>
      </c>
      <c r="AL35" s="13">
        <v>5</v>
      </c>
      <c r="AM35" s="2">
        <f>AL35/$D35</f>
        <v>0.8333333333333334</v>
      </c>
      <c r="AN35" s="13">
        <v>1</v>
      </c>
      <c r="AO35" s="2">
        <f>AN35/$D35</f>
        <v>0.16666666666666666</v>
      </c>
      <c r="AP35" s="13">
        <v>0</v>
      </c>
      <c r="AQ35" s="2">
        <f>AP35/$D35</f>
        <v>0</v>
      </c>
      <c r="AR35" s="13">
        <v>0</v>
      </c>
      <c r="AS35" s="2">
        <f>AR35/$D35</f>
        <v>0</v>
      </c>
      <c r="AT35" s="13">
        <v>3</v>
      </c>
      <c r="AU35" s="2">
        <f>AT35/$D35</f>
        <v>0.5</v>
      </c>
      <c r="AV35" s="13">
        <v>3</v>
      </c>
      <c r="AW35" s="2">
        <f>AV35/$D35</f>
        <v>0.5</v>
      </c>
      <c r="AX35" s="13">
        <v>0</v>
      </c>
      <c r="AY35" s="2">
        <f>AX35/$D35</f>
        <v>0</v>
      </c>
      <c r="AZ35" s="13">
        <v>0</v>
      </c>
      <c r="BA35" s="2">
        <f>AZ35/$D35</f>
        <v>0</v>
      </c>
      <c r="BB35" s="13">
        <v>3</v>
      </c>
      <c r="BC35" s="2">
        <f>BB35/$D35</f>
        <v>0.5</v>
      </c>
      <c r="BD35" s="13">
        <v>0</v>
      </c>
      <c r="BE35" s="2">
        <f>BD35/$D35</f>
        <v>0</v>
      </c>
      <c r="BF35" s="13">
        <v>0</v>
      </c>
      <c r="BG35" s="2">
        <f>BF35/$D35</f>
        <v>0</v>
      </c>
      <c r="BH35" s="13">
        <v>3</v>
      </c>
      <c r="BI35" s="30">
        <f>BH35/$D35</f>
        <v>0.5</v>
      </c>
      <c r="BJ35" s="13">
        <v>1</v>
      </c>
      <c r="BK35" s="2">
        <f>BJ35/$D35</f>
        <v>0.16666666666666666</v>
      </c>
      <c r="BL35" s="13">
        <v>3</v>
      </c>
      <c r="BM35" s="2">
        <f>BL35/$D35</f>
        <v>0.5</v>
      </c>
      <c r="BN35" s="13">
        <v>0</v>
      </c>
      <c r="BO35" s="2">
        <f>BN35/$D35</f>
        <v>0</v>
      </c>
      <c r="BP35" s="13">
        <v>2</v>
      </c>
      <c r="BQ35" s="30">
        <f>BP35/$D35</f>
        <v>0.3333333333333333</v>
      </c>
      <c r="BR35" s="13">
        <v>3</v>
      </c>
      <c r="BS35" s="2">
        <f>BR35/$D35</f>
        <v>0.5</v>
      </c>
      <c r="BT35" s="13">
        <v>2</v>
      </c>
      <c r="BU35" s="2">
        <f>BT35/$D35</f>
        <v>0.3333333333333333</v>
      </c>
      <c r="BV35" s="13">
        <v>0</v>
      </c>
      <c r="BW35" s="2">
        <f>BV35/$D35</f>
        <v>0</v>
      </c>
      <c r="BX35" s="13">
        <v>1</v>
      </c>
      <c r="BY35" s="2">
        <f>BX35/$D35</f>
        <v>0.16666666666666666</v>
      </c>
      <c r="BZ35" s="13">
        <v>2</v>
      </c>
      <c r="CA35" s="2">
        <f>BZ35/$D35</f>
        <v>0.3333333333333333</v>
      </c>
      <c r="CB35" s="13">
        <v>3</v>
      </c>
      <c r="CC35" s="2">
        <f>CB35/$D35</f>
        <v>0.5</v>
      </c>
      <c r="CD35" s="13">
        <v>0</v>
      </c>
      <c r="CE35" s="2">
        <f>CD35/$D35</f>
        <v>0</v>
      </c>
      <c r="CF35" s="13">
        <v>1</v>
      </c>
      <c r="CG35" s="30">
        <f>CF35/$D35</f>
        <v>0.16666666666666666</v>
      </c>
    </row>
    <row r="36" spans="1:85" ht="30">
      <c r="A36" s="68"/>
      <c r="B36" s="1" t="s">
        <v>25</v>
      </c>
      <c r="C36" s="13">
        <v>3</v>
      </c>
      <c r="D36" s="13">
        <v>3</v>
      </c>
      <c r="E36" s="2">
        <f>D36/C36</f>
        <v>1</v>
      </c>
      <c r="F36" s="13">
        <v>2</v>
      </c>
      <c r="G36" s="2">
        <v>0.67</v>
      </c>
      <c r="H36" s="13">
        <v>1</v>
      </c>
      <c r="I36" s="2">
        <v>0.33</v>
      </c>
      <c r="J36" s="13">
        <v>0</v>
      </c>
      <c r="K36" s="2">
        <f>J36/D36</f>
        <v>0</v>
      </c>
      <c r="L36" s="13">
        <v>0</v>
      </c>
      <c r="M36" s="2">
        <f>L36/D36</f>
        <v>0</v>
      </c>
      <c r="N36" s="13">
        <v>3</v>
      </c>
      <c r="O36" s="2">
        <v>1</v>
      </c>
      <c r="P36" s="13">
        <v>0</v>
      </c>
      <c r="Q36" s="2">
        <f>P36/D36</f>
        <v>0</v>
      </c>
      <c r="R36" s="13">
        <v>0</v>
      </c>
      <c r="S36" s="2">
        <f t="shared" si="70"/>
        <v>0</v>
      </c>
      <c r="T36" s="13">
        <v>0</v>
      </c>
      <c r="U36" s="2">
        <f t="shared" si="70"/>
        <v>0</v>
      </c>
      <c r="V36" s="13">
        <v>2</v>
      </c>
      <c r="W36" s="2">
        <v>0.67</v>
      </c>
      <c r="X36" s="13">
        <v>1</v>
      </c>
      <c r="Y36" s="2">
        <v>0.33</v>
      </c>
      <c r="Z36" s="13">
        <v>0</v>
      </c>
      <c r="AA36" s="2">
        <f>Z36/$D36</f>
        <v>0</v>
      </c>
      <c r="AB36" s="13">
        <v>0</v>
      </c>
      <c r="AC36" s="2">
        <f>AB36/$D36</f>
        <v>0</v>
      </c>
      <c r="AD36" s="13">
        <v>2</v>
      </c>
      <c r="AE36" s="2">
        <v>0.67</v>
      </c>
      <c r="AF36" s="13">
        <v>1</v>
      </c>
      <c r="AG36" s="2">
        <v>0.33</v>
      </c>
      <c r="AH36" s="13"/>
      <c r="AI36" s="2">
        <f>AH36/$D36</f>
        <v>0</v>
      </c>
      <c r="AJ36" s="13"/>
      <c r="AK36" s="2">
        <f>AJ36/$D36</f>
        <v>0</v>
      </c>
      <c r="AL36" s="13">
        <v>3</v>
      </c>
      <c r="AM36" s="2">
        <v>1</v>
      </c>
      <c r="AN36" s="13"/>
      <c r="AO36" s="2">
        <f>AN36/$D36</f>
        <v>0</v>
      </c>
      <c r="AP36" s="13"/>
      <c r="AQ36" s="2">
        <f>AP36/$D36</f>
        <v>0</v>
      </c>
      <c r="AR36" s="13"/>
      <c r="AS36" s="2">
        <f>AR36/$D36</f>
        <v>0</v>
      </c>
      <c r="AT36" s="13">
        <v>3</v>
      </c>
      <c r="AU36" s="2">
        <v>1</v>
      </c>
      <c r="AV36" s="13"/>
      <c r="AW36" s="2">
        <f>AV36/$D36</f>
        <v>0</v>
      </c>
      <c r="AX36" s="13"/>
      <c r="AY36" s="2">
        <f>AX36/$D36</f>
        <v>0</v>
      </c>
      <c r="AZ36" s="13"/>
      <c r="BA36" s="2">
        <f>AZ36/$D36</f>
        <v>0</v>
      </c>
      <c r="BB36" s="13">
        <v>3</v>
      </c>
      <c r="BC36" s="2">
        <v>1</v>
      </c>
      <c r="BD36" s="13"/>
      <c r="BE36" s="2">
        <f>BD36/$D36</f>
        <v>0</v>
      </c>
      <c r="BF36" s="13"/>
      <c r="BG36" s="2">
        <f>BF36/$D36</f>
        <v>0</v>
      </c>
      <c r="BH36" s="13"/>
      <c r="BI36" s="2">
        <f>BH36/$D36</f>
        <v>0</v>
      </c>
      <c r="BJ36" s="13">
        <v>3</v>
      </c>
      <c r="BK36" s="2">
        <v>1</v>
      </c>
      <c r="BL36" s="13"/>
      <c r="BM36" s="2">
        <f>BL36/$D36</f>
        <v>0</v>
      </c>
      <c r="BN36" s="13"/>
      <c r="BO36" s="2">
        <f>BN36/$D36</f>
        <v>0</v>
      </c>
      <c r="BP36" s="13"/>
      <c r="BQ36" s="2">
        <f>BP36/$D36</f>
        <v>0</v>
      </c>
      <c r="BR36" s="13">
        <v>3</v>
      </c>
      <c r="BS36" s="2">
        <v>1</v>
      </c>
      <c r="BT36" s="13">
        <v>0</v>
      </c>
      <c r="BU36" s="2">
        <f>BT36/$D36</f>
        <v>0</v>
      </c>
      <c r="BV36" s="13"/>
      <c r="BW36" s="2">
        <f>BV36/$D36</f>
        <v>0</v>
      </c>
      <c r="BX36" s="13"/>
      <c r="BY36" s="2">
        <f>BX36/$D36</f>
        <v>0</v>
      </c>
      <c r="BZ36" s="13">
        <v>2</v>
      </c>
      <c r="CA36" s="2">
        <f>BZ36/$D36</f>
        <v>0.6666666666666666</v>
      </c>
      <c r="CB36" s="13">
        <v>1</v>
      </c>
      <c r="CC36" s="2">
        <v>0.33</v>
      </c>
      <c r="CD36" s="13"/>
      <c r="CE36" s="2">
        <f>CD36/$D36</f>
        <v>0</v>
      </c>
      <c r="CF36" s="13"/>
      <c r="CG36" s="2">
        <f>CF36/$D36</f>
        <v>0</v>
      </c>
    </row>
    <row r="37" spans="1:85" ht="30">
      <c r="A37" s="68"/>
      <c r="B37" s="1" t="s">
        <v>27</v>
      </c>
      <c r="C37" s="13">
        <v>3</v>
      </c>
      <c r="D37" s="13">
        <v>3</v>
      </c>
      <c r="E37" s="2">
        <f>D37/C37</f>
        <v>1</v>
      </c>
      <c r="F37" s="13"/>
      <c r="G37" s="2">
        <f>F37/D37</f>
        <v>0</v>
      </c>
      <c r="H37" s="13">
        <v>3</v>
      </c>
      <c r="I37" s="2">
        <f>H37/D37</f>
        <v>1</v>
      </c>
      <c r="J37" s="13">
        <v>0</v>
      </c>
      <c r="K37" s="2">
        <f>J37/D37</f>
        <v>0</v>
      </c>
      <c r="L37" s="13">
        <v>0</v>
      </c>
      <c r="M37" s="2">
        <f>L37/D37</f>
        <v>0</v>
      </c>
      <c r="N37" s="13">
        <v>2</v>
      </c>
      <c r="O37" s="2">
        <f>N37/D37</f>
        <v>0.6666666666666666</v>
      </c>
      <c r="P37" s="13">
        <v>1</v>
      </c>
      <c r="Q37" s="2">
        <f>P37/D37</f>
        <v>0.3333333333333333</v>
      </c>
      <c r="R37" s="13">
        <v>0</v>
      </c>
      <c r="S37" s="2">
        <f t="shared" si="70"/>
        <v>0</v>
      </c>
      <c r="T37" s="13">
        <v>0</v>
      </c>
      <c r="U37" s="2">
        <f t="shared" si="70"/>
        <v>0</v>
      </c>
      <c r="V37" s="13">
        <v>2</v>
      </c>
      <c r="W37" s="2">
        <f>V37/$D37</f>
        <v>0.6666666666666666</v>
      </c>
      <c r="X37" s="13">
        <v>1</v>
      </c>
      <c r="Y37" s="2">
        <f>X37/$D37</f>
        <v>0.3333333333333333</v>
      </c>
      <c r="Z37" s="13">
        <v>0</v>
      </c>
      <c r="AA37" s="2">
        <f>Z37/$D37</f>
        <v>0</v>
      </c>
      <c r="AB37" s="13">
        <v>0</v>
      </c>
      <c r="AC37" s="2">
        <f>AB37/$D37</f>
        <v>0</v>
      </c>
      <c r="AD37" s="13"/>
      <c r="AE37" s="2">
        <f>AD37/$D37</f>
        <v>0</v>
      </c>
      <c r="AF37" s="13"/>
      <c r="AG37" s="2">
        <f>AF37/$D37</f>
        <v>0</v>
      </c>
      <c r="AH37" s="13"/>
      <c r="AI37" s="2">
        <f>AH37/$D37</f>
        <v>0</v>
      </c>
      <c r="AJ37" s="13"/>
      <c r="AK37" s="2">
        <f>AJ37/$D37</f>
        <v>0</v>
      </c>
      <c r="AL37" s="13">
        <v>1</v>
      </c>
      <c r="AM37" s="2">
        <f>AL37/$D37</f>
        <v>0.3333333333333333</v>
      </c>
      <c r="AN37" s="13">
        <v>2</v>
      </c>
      <c r="AO37" s="2">
        <f>AN37/$D37</f>
        <v>0.6666666666666666</v>
      </c>
      <c r="AP37" s="13"/>
      <c r="AQ37" s="2">
        <f>AP37/$D37</f>
        <v>0</v>
      </c>
      <c r="AR37" s="13"/>
      <c r="AS37" s="2">
        <f>AR37/$D37</f>
        <v>0</v>
      </c>
      <c r="AT37" s="13">
        <v>3</v>
      </c>
      <c r="AU37" s="2">
        <f>AT37/$D37</f>
        <v>1</v>
      </c>
      <c r="AV37" s="13"/>
      <c r="AW37" s="2">
        <f>AV37/$D37</f>
        <v>0</v>
      </c>
      <c r="AX37" s="13"/>
      <c r="AY37" s="2">
        <f>AX37/$D37</f>
        <v>0</v>
      </c>
      <c r="AZ37" s="13"/>
      <c r="BA37" s="2">
        <f>AZ37/$D37</f>
        <v>0</v>
      </c>
      <c r="BB37" s="13"/>
      <c r="BC37" s="2">
        <f>BB37/$D37</f>
        <v>0</v>
      </c>
      <c r="BD37" s="13">
        <v>1</v>
      </c>
      <c r="BE37" s="2">
        <f>BD37/$D37</f>
        <v>0.3333333333333333</v>
      </c>
      <c r="BF37" s="13">
        <v>2</v>
      </c>
      <c r="BG37" s="2">
        <f>BF37/$D37</f>
        <v>0.6666666666666666</v>
      </c>
      <c r="BH37" s="13"/>
      <c r="BI37" s="2">
        <f>BH37/$D37</f>
        <v>0</v>
      </c>
      <c r="BJ37" s="13">
        <v>2</v>
      </c>
      <c r="BK37" s="2">
        <f>BJ37/$D37</f>
        <v>0.6666666666666666</v>
      </c>
      <c r="BL37" s="13">
        <v>1</v>
      </c>
      <c r="BM37" s="2">
        <f>BL37/$D37</f>
        <v>0.3333333333333333</v>
      </c>
      <c r="BN37" s="13"/>
      <c r="BO37" s="2">
        <f>BN37/$D37</f>
        <v>0</v>
      </c>
      <c r="BP37" s="13"/>
      <c r="BQ37" s="2">
        <f>BP37/$D37</f>
        <v>0</v>
      </c>
      <c r="BR37" s="13">
        <v>1</v>
      </c>
      <c r="BS37" s="2">
        <f>BR37/$D37</f>
        <v>0.3333333333333333</v>
      </c>
      <c r="BT37" s="13">
        <v>2</v>
      </c>
      <c r="BU37" s="2">
        <f>BT37/$D37</f>
        <v>0.6666666666666666</v>
      </c>
      <c r="BV37" s="13"/>
      <c r="BW37" s="2">
        <f>BV37/$D37</f>
        <v>0</v>
      </c>
      <c r="BX37" s="13"/>
      <c r="BY37" s="2">
        <f>BX37/$D37</f>
        <v>0</v>
      </c>
      <c r="BZ37" s="13">
        <v>1</v>
      </c>
      <c r="CA37" s="2">
        <f>BZ37/$D37</f>
        <v>0.3333333333333333</v>
      </c>
      <c r="CB37" s="13">
        <v>2</v>
      </c>
      <c r="CC37" s="2">
        <f>CB37/$D37</f>
        <v>0.6666666666666666</v>
      </c>
      <c r="CD37" s="13"/>
      <c r="CE37" s="2">
        <f>CD37/$D37</f>
        <v>0</v>
      </c>
      <c r="CF37" s="13"/>
      <c r="CG37" s="2">
        <f>CF37/$D37</f>
        <v>0</v>
      </c>
    </row>
    <row r="38" spans="1:85" ht="30">
      <c r="A38" s="68"/>
      <c r="B38" s="13" t="s">
        <v>45</v>
      </c>
      <c r="C38" s="13">
        <v>1</v>
      </c>
      <c r="D38" s="13">
        <v>1</v>
      </c>
      <c r="E38" s="2">
        <f>D38/C38</f>
        <v>1</v>
      </c>
      <c r="F38" s="13">
        <v>0</v>
      </c>
      <c r="G38" s="2">
        <f>F38/D38</f>
        <v>0</v>
      </c>
      <c r="H38" s="13">
        <v>1</v>
      </c>
      <c r="I38" s="2">
        <f>H38/D38</f>
        <v>1</v>
      </c>
      <c r="J38" s="13">
        <v>0</v>
      </c>
      <c r="K38" s="2">
        <f>J38/D38</f>
        <v>0</v>
      </c>
      <c r="L38" s="13">
        <v>0</v>
      </c>
      <c r="M38" s="2">
        <f>L38/D38</f>
        <v>0</v>
      </c>
      <c r="N38" s="13">
        <v>1</v>
      </c>
      <c r="O38" s="2">
        <f>N38/D38</f>
        <v>1</v>
      </c>
      <c r="P38" s="13">
        <v>0</v>
      </c>
      <c r="Q38" s="2">
        <f>P38/D38</f>
        <v>0</v>
      </c>
      <c r="R38" s="13">
        <v>0</v>
      </c>
      <c r="S38" s="2">
        <f t="shared" si="70"/>
        <v>0</v>
      </c>
      <c r="T38" s="13">
        <v>0</v>
      </c>
      <c r="U38" s="2">
        <f t="shared" si="70"/>
        <v>0</v>
      </c>
      <c r="V38" s="13">
        <v>0</v>
      </c>
      <c r="W38" s="2">
        <f>V38/$D38</f>
        <v>0</v>
      </c>
      <c r="X38" s="13">
        <v>1</v>
      </c>
      <c r="Y38" s="2">
        <f>X38/$D38</f>
        <v>1</v>
      </c>
      <c r="Z38" s="13">
        <v>0</v>
      </c>
      <c r="AA38" s="2">
        <f>Z38/$D38</f>
        <v>0</v>
      </c>
      <c r="AB38" s="13">
        <v>0</v>
      </c>
      <c r="AC38" s="2">
        <f>AB38/$D38</f>
        <v>0</v>
      </c>
      <c r="AD38" s="13"/>
      <c r="AE38" s="2">
        <f>AD38/$D38</f>
        <v>0</v>
      </c>
      <c r="AF38" s="13">
        <v>1</v>
      </c>
      <c r="AG38" s="2">
        <f>AF38/$D38</f>
        <v>1</v>
      </c>
      <c r="AH38" s="13"/>
      <c r="AI38" s="2">
        <f>AH38/$D38</f>
        <v>0</v>
      </c>
      <c r="AJ38" s="13"/>
      <c r="AK38" s="2">
        <f>AJ38/$D38</f>
        <v>0</v>
      </c>
      <c r="AL38" s="13">
        <v>0</v>
      </c>
      <c r="AM38" s="2">
        <f>AL38/$D38</f>
        <v>0</v>
      </c>
      <c r="AN38" s="13">
        <v>0</v>
      </c>
      <c r="AO38" s="2">
        <f>AN38/$D38</f>
        <v>0</v>
      </c>
      <c r="AP38" s="13"/>
      <c r="AQ38" s="2">
        <f>AP38/$D38</f>
        <v>0</v>
      </c>
      <c r="AR38" s="13">
        <v>1</v>
      </c>
      <c r="AS38" s="30">
        <f>AR38/$D38</f>
        <v>1</v>
      </c>
      <c r="AT38" s="13"/>
      <c r="AU38" s="2">
        <f>AT38/$D38</f>
        <v>0</v>
      </c>
      <c r="AV38" s="13"/>
      <c r="AW38" s="2">
        <f>AV38/$D38</f>
        <v>0</v>
      </c>
      <c r="AX38" s="13">
        <v>1</v>
      </c>
      <c r="AY38" s="30">
        <f>AX38/$D38</f>
        <v>1</v>
      </c>
      <c r="AZ38" s="13"/>
      <c r="BA38" s="2">
        <f>AZ38/$D38</f>
        <v>0</v>
      </c>
      <c r="BB38" s="13"/>
      <c r="BC38" s="2">
        <f>BB38/$D38</f>
        <v>0</v>
      </c>
      <c r="BD38" s="13"/>
      <c r="BE38" s="2">
        <f>BD38/$D38</f>
        <v>0</v>
      </c>
      <c r="BF38" s="13">
        <v>1</v>
      </c>
      <c r="BG38" s="30">
        <f>BF38/$D38</f>
        <v>1</v>
      </c>
      <c r="BH38" s="13"/>
      <c r="BI38" s="2">
        <f>BH38/$D38</f>
        <v>0</v>
      </c>
      <c r="BJ38" s="13"/>
      <c r="BK38" s="2">
        <f>BJ38/$D38</f>
        <v>0</v>
      </c>
      <c r="BL38" s="13">
        <v>1</v>
      </c>
      <c r="BM38" s="2">
        <f>BL38/$D38</f>
        <v>1</v>
      </c>
      <c r="BN38" s="13"/>
      <c r="BO38" s="2">
        <f>BN38/$D38</f>
        <v>0</v>
      </c>
      <c r="BP38" s="13"/>
      <c r="BQ38" s="2">
        <f>BP38/$D38</f>
        <v>0</v>
      </c>
      <c r="BR38" s="13"/>
      <c r="BS38" s="2">
        <f>BR38/$D38</f>
        <v>0</v>
      </c>
      <c r="BT38" s="13"/>
      <c r="BU38" s="2">
        <f>BT38/$D38</f>
        <v>0</v>
      </c>
      <c r="BV38" s="13"/>
      <c r="BW38" s="2">
        <f>BV38/$D38</f>
        <v>0</v>
      </c>
      <c r="BX38" s="13">
        <v>1</v>
      </c>
      <c r="BY38" s="30">
        <f>BX38/$D38</f>
        <v>1</v>
      </c>
      <c r="BZ38" s="13"/>
      <c r="CA38" s="2">
        <f>BZ38/$D38</f>
        <v>0</v>
      </c>
      <c r="CB38" s="13"/>
      <c r="CC38" s="2">
        <f>CB38/$D38</f>
        <v>0</v>
      </c>
      <c r="CD38" s="13"/>
      <c r="CE38" s="2">
        <f>CD38/$D38</f>
        <v>0</v>
      </c>
      <c r="CF38" s="13">
        <v>1</v>
      </c>
      <c r="CG38" s="30">
        <f>CF38/$D38</f>
        <v>1</v>
      </c>
    </row>
    <row r="39" spans="1:85" ht="15">
      <c r="A39" s="69"/>
      <c r="B39" s="3" t="s">
        <v>4</v>
      </c>
      <c r="C39" s="3">
        <f>SUM(C29:C38)</f>
        <v>332</v>
      </c>
      <c r="D39" s="3">
        <f>SUM(D29:D38)</f>
        <v>307</v>
      </c>
      <c r="E39" s="4">
        <f t="shared" si="65"/>
        <v>0.9246987951807228</v>
      </c>
      <c r="F39" s="3">
        <f>SUM(F29:F38)</f>
        <v>211</v>
      </c>
      <c r="G39" s="4">
        <f>F39/D39</f>
        <v>0.6872964169381107</v>
      </c>
      <c r="H39" s="3">
        <f>SUM(H29:H38)</f>
        <v>91</v>
      </c>
      <c r="I39" s="2">
        <f t="shared" si="66"/>
        <v>0.2964169381107492</v>
      </c>
      <c r="J39" s="3">
        <f>SUM(J29:J38)</f>
        <v>0</v>
      </c>
      <c r="K39" s="2">
        <f t="shared" si="67"/>
        <v>0</v>
      </c>
      <c r="L39" s="3">
        <f>SUM(L29:L38)</f>
        <v>5</v>
      </c>
      <c r="M39" s="2">
        <f t="shared" si="68"/>
        <v>0.016286644951140065</v>
      </c>
      <c r="N39" s="3">
        <f>SUM(N29:N38)</f>
        <v>162</v>
      </c>
      <c r="O39" s="2">
        <f>N39/D39</f>
        <v>0.5276872964169381</v>
      </c>
      <c r="P39" s="3">
        <f>SUM(P29:P38)</f>
        <v>125</v>
      </c>
      <c r="Q39" s="2">
        <f>P39/D39</f>
        <v>0.40716612377850164</v>
      </c>
      <c r="R39" s="3">
        <f>SUM(R29:R38)</f>
        <v>10</v>
      </c>
      <c r="S39" s="2">
        <f>R39/$D39</f>
        <v>0.03257328990228013</v>
      </c>
      <c r="T39" s="3">
        <f>SUM(T29:T38)</f>
        <v>10</v>
      </c>
      <c r="U39" s="2">
        <f>T39/$D39</f>
        <v>0.03257328990228013</v>
      </c>
      <c r="V39" s="3">
        <f>SUM(V29:V38)</f>
        <v>165</v>
      </c>
      <c r="W39" s="2">
        <f>V39/$D39</f>
        <v>0.5374592833876222</v>
      </c>
      <c r="X39" s="3">
        <f>SUM(X29:X38)</f>
        <v>114</v>
      </c>
      <c r="Y39" s="2">
        <f>X39/$D39</f>
        <v>0.3713355048859935</v>
      </c>
      <c r="Z39" s="3">
        <f>SUM(Z29:Z38)</f>
        <v>7</v>
      </c>
      <c r="AA39" s="2">
        <f>Z39/$D39</f>
        <v>0.02280130293159609</v>
      </c>
      <c r="AB39" s="3">
        <f>SUM(AB29:AB38)</f>
        <v>21</v>
      </c>
      <c r="AC39" s="2">
        <f>AB39/$D39</f>
        <v>0.06840390879478828</v>
      </c>
      <c r="AD39" s="3"/>
      <c r="AE39" s="2"/>
      <c r="AF39" s="3"/>
      <c r="AG39" s="2"/>
      <c r="AH39" s="3"/>
      <c r="AI39" s="2"/>
      <c r="AJ39" s="3"/>
      <c r="AK39" s="2"/>
      <c r="AL39" s="3">
        <f>SUM(AL29:AL38)</f>
        <v>164</v>
      </c>
      <c r="AM39" s="2">
        <f>AL39/$D39</f>
        <v>0.5342019543973942</v>
      </c>
      <c r="AN39" s="3">
        <f>SUM(AN29:AN38)</f>
        <v>124</v>
      </c>
      <c r="AO39" s="2">
        <f t="shared" si="78"/>
        <v>0.40390879478827363</v>
      </c>
      <c r="AP39" s="3">
        <f>SUM(AP29:AP38)</f>
        <v>2</v>
      </c>
      <c r="AQ39" s="2">
        <f t="shared" si="79"/>
        <v>0.006514657980456026</v>
      </c>
      <c r="AR39" s="3">
        <f>SUM(AR29:AR38)</f>
        <v>17</v>
      </c>
      <c r="AS39" s="2">
        <f t="shared" si="80"/>
        <v>0.05537459283387622</v>
      </c>
      <c r="AT39" s="3">
        <f>SUM(AT29:AT38)</f>
        <v>168</v>
      </c>
      <c r="AU39" s="2">
        <f>AT39/$D39</f>
        <v>0.5472312703583062</v>
      </c>
      <c r="AV39" s="3">
        <f>SUM(AV29:AV38)</f>
        <v>108</v>
      </c>
      <c r="AW39" s="2">
        <f t="shared" si="81"/>
        <v>0.3517915309446254</v>
      </c>
      <c r="AX39" s="3">
        <f>SUM(AX29:AX38)</f>
        <v>10</v>
      </c>
      <c r="AY39" s="2">
        <f t="shared" si="82"/>
        <v>0.03257328990228013</v>
      </c>
      <c r="AZ39" s="3">
        <f>SUM(AZ29:AZ38)</f>
        <v>21</v>
      </c>
      <c r="BA39" s="2">
        <f t="shared" si="83"/>
        <v>0.06840390879478828</v>
      </c>
      <c r="BB39" s="3">
        <f>SUM(BB29:BB38)</f>
        <v>162</v>
      </c>
      <c r="BC39" s="2">
        <f t="shared" si="84"/>
        <v>0.5276872964169381</v>
      </c>
      <c r="BD39" s="3">
        <f>SUM(BD29:BD38)</f>
        <v>117</v>
      </c>
      <c r="BE39" s="2">
        <f t="shared" si="85"/>
        <v>0.3811074918566775</v>
      </c>
      <c r="BF39" s="3">
        <f>SUM(BF29:BF38)</f>
        <v>7</v>
      </c>
      <c r="BG39" s="2">
        <f t="shared" si="86"/>
        <v>0.02280130293159609</v>
      </c>
      <c r="BH39" s="3">
        <f>SUM(BH29:BH38)</f>
        <v>21</v>
      </c>
      <c r="BI39" s="2">
        <f t="shared" si="87"/>
        <v>0.06840390879478828</v>
      </c>
      <c r="BJ39" s="3">
        <f>SUM(BJ29:BJ38)</f>
        <v>191</v>
      </c>
      <c r="BK39" s="2">
        <f t="shared" si="88"/>
        <v>0.6221498371335505</v>
      </c>
      <c r="BL39" s="3">
        <f>SUM(BL29:BL38)</f>
        <v>103</v>
      </c>
      <c r="BM39" s="2">
        <f t="shared" si="89"/>
        <v>0.3355048859934853</v>
      </c>
      <c r="BN39" s="3">
        <f>SUM(BN29:BN38)</f>
        <v>1</v>
      </c>
      <c r="BO39" s="2">
        <f t="shared" si="90"/>
        <v>0.003257328990228013</v>
      </c>
      <c r="BP39" s="3">
        <f>SUM(BP29:BP38)</f>
        <v>12</v>
      </c>
      <c r="BQ39" s="2">
        <f t="shared" si="91"/>
        <v>0.03908794788273615</v>
      </c>
      <c r="BR39" s="3">
        <f>SUM(BR29:BR38)</f>
        <v>180</v>
      </c>
      <c r="BS39" s="2">
        <f t="shared" si="92"/>
        <v>0.5863192182410424</v>
      </c>
      <c r="BT39" s="3">
        <f>SUM(BT29:BT38)</f>
        <v>104</v>
      </c>
      <c r="BU39" s="2">
        <f t="shared" si="93"/>
        <v>0.33876221498371334</v>
      </c>
      <c r="BV39" s="3">
        <f>SUM(BV29:BV38)</f>
        <v>3</v>
      </c>
      <c r="BW39" s="2">
        <f t="shared" si="94"/>
        <v>0.009771986970684038</v>
      </c>
      <c r="BX39" s="3">
        <f>SUM(BX29:BX38)</f>
        <v>20</v>
      </c>
      <c r="BY39" s="2">
        <f t="shared" si="95"/>
        <v>0.06514657980456026</v>
      </c>
      <c r="BZ39" s="3">
        <f>SUM(BZ29:BZ38)</f>
        <v>171</v>
      </c>
      <c r="CA39" s="2">
        <f>BZ39/$D39</f>
        <v>0.5570032573289903</v>
      </c>
      <c r="CB39" s="3">
        <f>SUM(CB29:CB38)</f>
        <v>95</v>
      </c>
      <c r="CC39" s="2">
        <f>CB39/$D39</f>
        <v>0.30944625407166126</v>
      </c>
      <c r="CD39" s="3">
        <f>SUM(CD29:CD38)</f>
        <v>2</v>
      </c>
      <c r="CE39" s="2">
        <f>CD39/$D39</f>
        <v>0.006514657980456026</v>
      </c>
      <c r="CF39" s="3">
        <f>SUM(CF29:CF38)</f>
        <v>12</v>
      </c>
      <c r="CG39" s="2">
        <f>CF39/$D39</f>
        <v>0.03908794788273615</v>
      </c>
    </row>
  </sheetData>
  <sheetProtection/>
  <mergeCells count="55">
    <mergeCell ref="BZ4:CA4"/>
    <mergeCell ref="CB4:CC4"/>
    <mergeCell ref="CD4:CE4"/>
    <mergeCell ref="CF4:CG4"/>
    <mergeCell ref="BZ2:CG3"/>
    <mergeCell ref="BP4:BQ4"/>
    <mergeCell ref="BJ2:BQ3"/>
    <mergeCell ref="BR4:BS4"/>
    <mergeCell ref="BT4:BU4"/>
    <mergeCell ref="BV4:BW4"/>
    <mergeCell ref="BX4:BY4"/>
    <mergeCell ref="BR2:BY3"/>
    <mergeCell ref="BF4:BG4"/>
    <mergeCell ref="BH4:BI4"/>
    <mergeCell ref="BB2:BI3"/>
    <mergeCell ref="BJ4:BK4"/>
    <mergeCell ref="BL4:BM4"/>
    <mergeCell ref="BN4:BO4"/>
    <mergeCell ref="AV4:AW4"/>
    <mergeCell ref="AX4:AY4"/>
    <mergeCell ref="AZ4:BA4"/>
    <mergeCell ref="AT2:BA3"/>
    <mergeCell ref="BB4:BC4"/>
    <mergeCell ref="BD4:BE4"/>
    <mergeCell ref="AL4:AM4"/>
    <mergeCell ref="AN4:AO4"/>
    <mergeCell ref="AP4:AQ4"/>
    <mergeCell ref="AR4:AS4"/>
    <mergeCell ref="AL2:AS3"/>
    <mergeCell ref="AT4:AU4"/>
    <mergeCell ref="F2:M3"/>
    <mergeCell ref="N2:U3"/>
    <mergeCell ref="V4:W4"/>
    <mergeCell ref="D4:E4"/>
    <mergeCell ref="F4:G4"/>
    <mergeCell ref="H4:I4"/>
    <mergeCell ref="J4:K4"/>
    <mergeCell ref="L4:M4"/>
    <mergeCell ref="N4:O4"/>
    <mergeCell ref="X4:Y4"/>
    <mergeCell ref="Z4:AA4"/>
    <mergeCell ref="AB4:AC4"/>
    <mergeCell ref="P4:Q4"/>
    <mergeCell ref="R4:S4"/>
    <mergeCell ref="T4:U4"/>
    <mergeCell ref="A6:A15"/>
    <mergeCell ref="A18:A27"/>
    <mergeCell ref="A29:A39"/>
    <mergeCell ref="C1:U1"/>
    <mergeCell ref="AJ4:AK4"/>
    <mergeCell ref="AH4:AI4"/>
    <mergeCell ref="AF4:AG4"/>
    <mergeCell ref="AD4:AE4"/>
    <mergeCell ref="V2:AC3"/>
    <mergeCell ref="AD2:A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8" max="255" man="1"/>
  </rowBreaks>
  <colBreaks count="2" manualBreakCount="2">
    <brk id="21" max="65535" man="1"/>
    <brk id="6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39"/>
  <sheetViews>
    <sheetView view="pageBreakPreview" zoomScale="60" zoomScalePageLayoutView="0" workbookViewId="0" topLeftCell="A1">
      <pane xSplit="4" ySplit="2" topLeftCell="AA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:U1"/>
    </sheetView>
  </sheetViews>
  <sheetFormatPr defaultColWidth="11.421875" defaultRowHeight="15"/>
  <cols>
    <col min="1" max="1" width="11.421875" style="37" customWidth="1"/>
    <col min="2" max="2" width="18.421875" style="1" customWidth="1"/>
    <col min="3" max="5" width="11.421875" style="1" customWidth="1"/>
    <col min="6" max="6" width="5.57421875" style="1" customWidth="1"/>
    <col min="7" max="7" width="8.28125" style="1" customWidth="1"/>
    <col min="8" max="8" width="4.28125" style="1" customWidth="1"/>
    <col min="9" max="9" width="6.57421875" style="1" customWidth="1"/>
    <col min="10" max="10" width="4.421875" style="1" customWidth="1"/>
    <col min="11" max="11" width="5.421875" style="1" customWidth="1"/>
    <col min="12" max="12" width="5.140625" style="1" customWidth="1"/>
    <col min="13" max="13" width="5.8515625" style="1" customWidth="1"/>
    <col min="14" max="14" width="4.57421875" style="1" customWidth="1"/>
    <col min="15" max="15" width="9.28125" style="1" customWidth="1"/>
    <col min="16" max="16" width="4.28125" style="1" customWidth="1"/>
    <col min="17" max="17" width="7.8515625" style="1" customWidth="1"/>
    <col min="18" max="18" width="4.57421875" style="1" customWidth="1"/>
    <col min="19" max="19" width="7.140625" style="1" customWidth="1"/>
    <col min="20" max="20" width="5.140625" style="1" customWidth="1"/>
    <col min="21" max="21" width="6.140625" style="1" customWidth="1"/>
    <col min="22" max="22" width="5.00390625" style="1" customWidth="1"/>
    <col min="23" max="23" width="7.57421875" style="1" customWidth="1"/>
    <col min="24" max="24" width="5.28125" style="1" customWidth="1"/>
    <col min="25" max="25" width="7.00390625" style="1" customWidth="1"/>
    <col min="26" max="26" width="5.140625" style="1" customWidth="1"/>
    <col min="27" max="27" width="5.8515625" style="1" customWidth="1"/>
    <col min="28" max="28" width="5.7109375" style="1" customWidth="1"/>
    <col min="29" max="29" width="6.8515625" style="1" customWidth="1"/>
    <col min="30" max="30" width="5.7109375" style="1" hidden="1" customWidth="1"/>
    <col min="31" max="31" width="6.7109375" style="1" hidden="1" customWidth="1"/>
    <col min="32" max="32" width="4.7109375" style="1" hidden="1" customWidth="1"/>
    <col min="33" max="33" width="5.8515625" style="1" hidden="1" customWidth="1"/>
    <col min="34" max="34" width="4.8515625" style="1" hidden="1" customWidth="1"/>
    <col min="35" max="35" width="6.140625" style="1" hidden="1" customWidth="1"/>
    <col min="36" max="36" width="4.7109375" style="1" hidden="1" customWidth="1"/>
    <col min="37" max="37" width="8.140625" style="1" hidden="1" customWidth="1"/>
    <col min="38" max="38" width="4.57421875" style="1" customWidth="1"/>
    <col min="39" max="39" width="7.28125" style="1" customWidth="1"/>
    <col min="40" max="40" width="3.8515625" style="1" customWidth="1"/>
    <col min="41" max="41" width="7.28125" style="1" customWidth="1"/>
    <col min="42" max="42" width="4.00390625" style="1" customWidth="1"/>
    <col min="43" max="43" width="6.8515625" style="1" customWidth="1"/>
    <col min="44" max="44" width="4.7109375" style="1" customWidth="1"/>
    <col min="45" max="45" width="6.421875" style="1" customWidth="1"/>
    <col min="46" max="46" width="4.57421875" style="1" customWidth="1"/>
    <col min="47" max="47" width="6.8515625" style="1" customWidth="1"/>
    <col min="48" max="48" width="4.57421875" style="1" customWidth="1"/>
    <col min="49" max="49" width="6.28125" style="1" customWidth="1"/>
    <col min="50" max="50" width="3.7109375" style="1" customWidth="1"/>
    <col min="51" max="51" width="5.8515625" style="1" customWidth="1"/>
    <col min="52" max="52" width="4.28125" style="1" customWidth="1"/>
    <col min="53" max="53" width="7.57421875" style="1" customWidth="1"/>
    <col min="54" max="54" width="5.140625" style="1" customWidth="1"/>
    <col min="55" max="55" width="7.7109375" style="1" customWidth="1"/>
    <col min="56" max="56" width="5.7109375" style="1" customWidth="1"/>
    <col min="57" max="57" width="6.28125" style="1" customWidth="1"/>
    <col min="58" max="58" width="5.140625" style="1" customWidth="1"/>
    <col min="59" max="59" width="7.140625" style="1" customWidth="1"/>
    <col min="60" max="60" width="4.7109375" style="1" customWidth="1"/>
    <col min="61" max="61" width="6.140625" style="1" customWidth="1"/>
    <col min="62" max="62" width="4.7109375" style="1" customWidth="1"/>
    <col min="63" max="63" width="8.00390625" style="1" customWidth="1"/>
    <col min="64" max="64" width="4.00390625" style="1" customWidth="1"/>
    <col min="65" max="65" width="5.8515625" style="1" customWidth="1"/>
    <col min="66" max="66" width="4.57421875" style="1" customWidth="1"/>
    <col min="67" max="67" width="5.140625" style="1" customWidth="1"/>
    <col min="68" max="68" width="5.57421875" style="1" customWidth="1"/>
    <col min="69" max="69" width="9.140625" style="1" customWidth="1"/>
    <col min="70" max="70" width="4.8515625" style="1" customWidth="1"/>
    <col min="71" max="71" width="7.421875" style="1" customWidth="1"/>
    <col min="72" max="72" width="5.57421875" style="1" customWidth="1"/>
    <col min="73" max="73" width="6.140625" style="1" customWidth="1"/>
    <col min="74" max="74" width="4.7109375" style="1" customWidth="1"/>
    <col min="75" max="75" width="5.140625" style="1" customWidth="1"/>
    <col min="76" max="76" width="5.28125" style="1" customWidth="1"/>
    <col min="77" max="77" width="6.8515625" style="1" customWidth="1"/>
    <col min="78" max="78" width="5.8515625" style="1" customWidth="1"/>
    <col min="79" max="79" width="8.28125" style="1" bestFit="1" customWidth="1"/>
    <col min="80" max="80" width="6.00390625" style="1" customWidth="1"/>
    <col min="81" max="81" width="7.57421875" style="1" customWidth="1"/>
    <col min="82" max="82" width="5.8515625" style="1" customWidth="1"/>
    <col min="83" max="83" width="10.28125" style="1" customWidth="1"/>
    <col min="84" max="84" width="5.7109375" style="1" customWidth="1"/>
    <col min="85" max="85" width="7.57421875" style="1" customWidth="1"/>
    <col min="86" max="16384" width="11.421875" style="1" customWidth="1"/>
  </cols>
  <sheetData>
    <row r="1" spans="2:27" ht="15" customHeight="1">
      <c r="B1" s="25"/>
      <c r="C1" s="70" t="s">
        <v>57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26"/>
      <c r="W1" s="26"/>
      <c r="X1" s="26"/>
      <c r="Y1" s="26"/>
      <c r="Z1" s="26"/>
      <c r="AA1" s="26"/>
    </row>
    <row r="2" spans="6:85" ht="15">
      <c r="F2" s="66" t="s">
        <v>10</v>
      </c>
      <c r="G2" s="66"/>
      <c r="H2" s="66"/>
      <c r="I2" s="66"/>
      <c r="J2" s="66"/>
      <c r="K2" s="66"/>
      <c r="L2" s="66"/>
      <c r="M2" s="66"/>
      <c r="N2" s="66" t="s">
        <v>11</v>
      </c>
      <c r="O2" s="66"/>
      <c r="P2" s="66"/>
      <c r="Q2" s="66"/>
      <c r="R2" s="66"/>
      <c r="S2" s="66"/>
      <c r="T2" s="66"/>
      <c r="U2" s="66"/>
      <c r="V2" s="66" t="s">
        <v>12</v>
      </c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 t="s">
        <v>13</v>
      </c>
      <c r="AM2" s="66"/>
      <c r="AN2" s="66"/>
      <c r="AO2" s="66"/>
      <c r="AP2" s="66"/>
      <c r="AQ2" s="66"/>
      <c r="AR2" s="66"/>
      <c r="AS2" s="66"/>
      <c r="AT2" s="66" t="s">
        <v>14</v>
      </c>
      <c r="AU2" s="66"/>
      <c r="AV2" s="66"/>
      <c r="AW2" s="66"/>
      <c r="AX2" s="66"/>
      <c r="AY2" s="66"/>
      <c r="AZ2" s="66"/>
      <c r="BA2" s="66"/>
      <c r="BB2" s="66" t="s">
        <v>15</v>
      </c>
      <c r="BC2" s="66"/>
      <c r="BD2" s="66"/>
      <c r="BE2" s="66"/>
      <c r="BF2" s="66"/>
      <c r="BG2" s="66"/>
      <c r="BH2" s="66"/>
      <c r="BI2" s="66"/>
      <c r="BJ2" s="66" t="s">
        <v>16</v>
      </c>
      <c r="BK2" s="66"/>
      <c r="BL2" s="66"/>
      <c r="BM2" s="66"/>
      <c r="BN2" s="66"/>
      <c r="BO2" s="66"/>
      <c r="BP2" s="66"/>
      <c r="BQ2" s="66"/>
      <c r="BR2" s="66" t="s">
        <v>17</v>
      </c>
      <c r="BS2" s="66"/>
      <c r="BT2" s="66"/>
      <c r="BU2" s="66"/>
      <c r="BV2" s="66"/>
      <c r="BW2" s="66"/>
      <c r="BX2" s="66"/>
      <c r="BY2" s="66"/>
      <c r="BZ2" s="66" t="s">
        <v>18</v>
      </c>
      <c r="CA2" s="66"/>
      <c r="CB2" s="66"/>
      <c r="CC2" s="66"/>
      <c r="CD2" s="66"/>
      <c r="CE2" s="66"/>
      <c r="CF2" s="66"/>
      <c r="CG2" s="66"/>
    </row>
    <row r="3" spans="6:85" ht="172.5" customHeight="1"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</row>
    <row r="4" spans="3:85" ht="45" customHeight="1">
      <c r="C4" s="1" t="s">
        <v>0</v>
      </c>
      <c r="D4" s="66" t="s">
        <v>1</v>
      </c>
      <c r="E4" s="66"/>
      <c r="F4" s="66" t="s">
        <v>8</v>
      </c>
      <c r="G4" s="66"/>
      <c r="H4" s="66" t="s">
        <v>6</v>
      </c>
      <c r="I4" s="66"/>
      <c r="J4" s="66" t="s">
        <v>7</v>
      </c>
      <c r="K4" s="66"/>
      <c r="L4" s="66" t="s">
        <v>9</v>
      </c>
      <c r="M4" s="66"/>
      <c r="N4" s="66" t="s">
        <v>8</v>
      </c>
      <c r="O4" s="66"/>
      <c r="P4" s="66" t="s">
        <v>6</v>
      </c>
      <c r="Q4" s="66"/>
      <c r="R4" s="66" t="s">
        <v>7</v>
      </c>
      <c r="S4" s="66"/>
      <c r="T4" s="66" t="s">
        <v>9</v>
      </c>
      <c r="U4" s="66"/>
      <c r="V4" s="66" t="s">
        <v>8</v>
      </c>
      <c r="W4" s="66"/>
      <c r="X4" s="66" t="s">
        <v>6</v>
      </c>
      <c r="Y4" s="66"/>
      <c r="Z4" s="66" t="s">
        <v>7</v>
      </c>
      <c r="AA4" s="66"/>
      <c r="AB4" s="66" t="s">
        <v>9</v>
      </c>
      <c r="AC4" s="66"/>
      <c r="AD4" s="66"/>
      <c r="AE4" s="66"/>
      <c r="AF4" s="66"/>
      <c r="AG4" s="66"/>
      <c r="AH4" s="66"/>
      <c r="AI4" s="66"/>
      <c r="AJ4" s="66"/>
      <c r="AK4" s="66"/>
      <c r="AL4" s="66" t="s">
        <v>8</v>
      </c>
      <c r="AM4" s="66"/>
      <c r="AN4" s="66" t="s">
        <v>6</v>
      </c>
      <c r="AO4" s="66"/>
      <c r="AP4" s="66" t="s">
        <v>7</v>
      </c>
      <c r="AQ4" s="66"/>
      <c r="AR4" s="66" t="s">
        <v>9</v>
      </c>
      <c r="AS4" s="66"/>
      <c r="AT4" s="66" t="s">
        <v>8</v>
      </c>
      <c r="AU4" s="66"/>
      <c r="AV4" s="66" t="s">
        <v>6</v>
      </c>
      <c r="AW4" s="66"/>
      <c r="AX4" s="66" t="s">
        <v>7</v>
      </c>
      <c r="AY4" s="66"/>
      <c r="AZ4" s="66" t="s">
        <v>9</v>
      </c>
      <c r="BA4" s="66"/>
      <c r="BB4" s="66" t="s">
        <v>8</v>
      </c>
      <c r="BC4" s="66"/>
      <c r="BD4" s="66" t="s">
        <v>6</v>
      </c>
      <c r="BE4" s="66"/>
      <c r="BF4" s="66" t="s">
        <v>7</v>
      </c>
      <c r="BG4" s="66"/>
      <c r="BH4" s="66" t="s">
        <v>9</v>
      </c>
      <c r="BI4" s="66"/>
      <c r="BJ4" s="66" t="s">
        <v>8</v>
      </c>
      <c r="BK4" s="66"/>
      <c r="BL4" s="66" t="s">
        <v>6</v>
      </c>
      <c r="BM4" s="66"/>
      <c r="BN4" s="66" t="s">
        <v>7</v>
      </c>
      <c r="BO4" s="66"/>
      <c r="BP4" s="66" t="s">
        <v>9</v>
      </c>
      <c r="BQ4" s="66"/>
      <c r="BR4" s="66" t="s">
        <v>8</v>
      </c>
      <c r="BS4" s="66"/>
      <c r="BT4" s="66" t="s">
        <v>6</v>
      </c>
      <c r="BU4" s="66"/>
      <c r="BV4" s="66" t="s">
        <v>7</v>
      </c>
      <c r="BW4" s="66"/>
      <c r="BX4" s="66" t="s">
        <v>9</v>
      </c>
      <c r="BY4" s="66"/>
      <c r="BZ4" s="66" t="s">
        <v>8</v>
      </c>
      <c r="CA4" s="66"/>
      <c r="CB4" s="66" t="s">
        <v>6</v>
      </c>
      <c r="CC4" s="66"/>
      <c r="CD4" s="66" t="s">
        <v>7</v>
      </c>
      <c r="CE4" s="66"/>
      <c r="CF4" s="66" t="s">
        <v>9</v>
      </c>
      <c r="CG4" s="66"/>
    </row>
    <row r="5" spans="4:85" ht="60">
      <c r="D5" s="1" t="s">
        <v>2</v>
      </c>
      <c r="E5" s="1" t="s">
        <v>3</v>
      </c>
      <c r="F5" s="1" t="s">
        <v>2</v>
      </c>
      <c r="G5" s="1" t="s">
        <v>5</v>
      </c>
      <c r="H5" s="1" t="s">
        <v>2</v>
      </c>
      <c r="I5" s="1" t="s">
        <v>5</v>
      </c>
      <c r="J5" s="1" t="s">
        <v>2</v>
      </c>
      <c r="K5" s="1" t="s">
        <v>5</v>
      </c>
      <c r="L5" s="1" t="s">
        <v>2</v>
      </c>
      <c r="M5" s="1" t="s">
        <v>5</v>
      </c>
      <c r="N5" s="1" t="s">
        <v>2</v>
      </c>
      <c r="O5" s="1" t="s">
        <v>5</v>
      </c>
      <c r="P5" s="1" t="s">
        <v>2</v>
      </c>
      <c r="Q5" s="1" t="s">
        <v>5</v>
      </c>
      <c r="R5" s="1" t="s">
        <v>2</v>
      </c>
      <c r="S5" s="1" t="s">
        <v>5</v>
      </c>
      <c r="T5" s="1" t="s">
        <v>2</v>
      </c>
      <c r="U5" s="1" t="s">
        <v>5</v>
      </c>
      <c r="V5" s="1" t="s">
        <v>2</v>
      </c>
      <c r="W5" s="1" t="s">
        <v>5</v>
      </c>
      <c r="X5" s="1" t="s">
        <v>2</v>
      </c>
      <c r="Y5" s="1" t="s">
        <v>5</v>
      </c>
      <c r="Z5" s="1" t="s">
        <v>2</v>
      </c>
      <c r="AA5" s="1" t="s">
        <v>5</v>
      </c>
      <c r="AB5" s="1" t="s">
        <v>2</v>
      </c>
      <c r="AC5" s="1" t="s">
        <v>5</v>
      </c>
      <c r="AL5" s="1" t="s">
        <v>2</v>
      </c>
      <c r="AM5" s="1" t="s">
        <v>5</v>
      </c>
      <c r="AN5" s="1" t="s">
        <v>2</v>
      </c>
      <c r="AO5" s="1" t="s">
        <v>5</v>
      </c>
      <c r="AP5" s="1" t="s">
        <v>2</v>
      </c>
      <c r="AQ5" s="1" t="s">
        <v>5</v>
      </c>
      <c r="AR5" s="1" t="s">
        <v>2</v>
      </c>
      <c r="AS5" s="1" t="s">
        <v>5</v>
      </c>
      <c r="AT5" s="1" t="s">
        <v>2</v>
      </c>
      <c r="AU5" s="1" t="s">
        <v>5</v>
      </c>
      <c r="AV5" s="1" t="s">
        <v>2</v>
      </c>
      <c r="AW5" s="1" t="s">
        <v>5</v>
      </c>
      <c r="AX5" s="1" t="s">
        <v>2</v>
      </c>
      <c r="AY5" s="1" t="s">
        <v>5</v>
      </c>
      <c r="AZ5" s="1" t="s">
        <v>2</v>
      </c>
      <c r="BA5" s="1" t="s">
        <v>5</v>
      </c>
      <c r="BB5" s="1" t="s">
        <v>2</v>
      </c>
      <c r="BC5" s="1" t="s">
        <v>5</v>
      </c>
      <c r="BD5" s="1" t="s">
        <v>2</v>
      </c>
      <c r="BE5" s="1" t="s">
        <v>5</v>
      </c>
      <c r="BF5" s="1" t="s">
        <v>2</v>
      </c>
      <c r="BG5" s="1" t="s">
        <v>5</v>
      </c>
      <c r="BH5" s="1" t="s">
        <v>2</v>
      </c>
      <c r="BI5" s="1" t="s">
        <v>5</v>
      </c>
      <c r="BJ5" s="1" t="s">
        <v>2</v>
      </c>
      <c r="BK5" s="1" t="s">
        <v>5</v>
      </c>
      <c r="BL5" s="1" t="s">
        <v>2</v>
      </c>
      <c r="BM5" s="1" t="s">
        <v>5</v>
      </c>
      <c r="BN5" s="1" t="s">
        <v>2</v>
      </c>
      <c r="BO5" s="1" t="s">
        <v>5</v>
      </c>
      <c r="BP5" s="1" t="s">
        <v>2</v>
      </c>
      <c r="BQ5" s="1" t="s">
        <v>5</v>
      </c>
      <c r="BR5" s="1" t="s">
        <v>2</v>
      </c>
      <c r="BS5" s="1" t="s">
        <v>5</v>
      </c>
      <c r="BT5" s="1" t="s">
        <v>2</v>
      </c>
      <c r="BU5" s="1" t="s">
        <v>5</v>
      </c>
      <c r="BV5" s="1" t="s">
        <v>2</v>
      </c>
      <c r="BW5" s="1" t="s">
        <v>5</v>
      </c>
      <c r="BX5" s="1" t="s">
        <v>2</v>
      </c>
      <c r="BY5" s="1" t="s">
        <v>5</v>
      </c>
      <c r="BZ5" s="1" t="s">
        <v>2</v>
      </c>
      <c r="CA5" s="1" t="s">
        <v>5</v>
      </c>
      <c r="CB5" s="1" t="s">
        <v>2</v>
      </c>
      <c r="CC5" s="1" t="s">
        <v>5</v>
      </c>
      <c r="CD5" s="1" t="s">
        <v>2</v>
      </c>
      <c r="CE5" s="1" t="s">
        <v>5</v>
      </c>
      <c r="CF5" s="1" t="s">
        <v>2</v>
      </c>
      <c r="CG5" s="1" t="s">
        <v>5</v>
      </c>
    </row>
    <row r="6" spans="1:85" s="45" customFormat="1" ht="15">
      <c r="A6" s="48" t="s">
        <v>55</v>
      </c>
      <c r="B6" s="45" t="s">
        <v>19</v>
      </c>
      <c r="C6" s="58">
        <v>57</v>
      </c>
      <c r="D6" s="58">
        <v>52</v>
      </c>
      <c r="E6" s="2">
        <f>D6/C6</f>
        <v>0.9122807017543859</v>
      </c>
      <c r="F6" s="58">
        <v>32</v>
      </c>
      <c r="G6" s="2">
        <f>F6/D6</f>
        <v>0.6153846153846154</v>
      </c>
      <c r="H6" s="58">
        <v>20</v>
      </c>
      <c r="I6" s="2">
        <f>H6/D6</f>
        <v>0.38461538461538464</v>
      </c>
      <c r="J6" s="58">
        <v>0</v>
      </c>
      <c r="K6" s="2">
        <f>J6/D6</f>
        <v>0</v>
      </c>
      <c r="L6" s="58">
        <v>0</v>
      </c>
      <c r="M6" s="2">
        <f>L6/D6</f>
        <v>0</v>
      </c>
      <c r="N6" s="58">
        <v>31</v>
      </c>
      <c r="O6" s="2">
        <f>N6/D6</f>
        <v>0.5961538461538461</v>
      </c>
      <c r="P6" s="58">
        <v>20</v>
      </c>
      <c r="Q6" s="2">
        <f>P6/D6</f>
        <v>0.38461538461538464</v>
      </c>
      <c r="R6" s="58">
        <v>0</v>
      </c>
      <c r="S6" s="2">
        <f>R6/$C6</f>
        <v>0</v>
      </c>
      <c r="T6" s="58">
        <v>1</v>
      </c>
      <c r="U6" s="2">
        <f>T6/$C6</f>
        <v>0.017543859649122806</v>
      </c>
      <c r="V6" s="58">
        <v>25</v>
      </c>
      <c r="W6" s="2">
        <f>V6/$C6</f>
        <v>0.43859649122807015</v>
      </c>
      <c r="X6" s="58">
        <v>23</v>
      </c>
      <c r="Y6" s="2">
        <f>X6/$C6</f>
        <v>0.40350877192982454</v>
      </c>
      <c r="Z6" s="58">
        <v>1</v>
      </c>
      <c r="AA6" s="2">
        <f>Z6/$C6</f>
        <v>0.017543859649122806</v>
      </c>
      <c r="AB6" s="58">
        <v>3</v>
      </c>
      <c r="AC6" s="2">
        <f>AB6/$C6</f>
        <v>0.05263157894736842</v>
      </c>
      <c r="AD6" s="58"/>
      <c r="AE6" s="2"/>
      <c r="AF6" s="58"/>
      <c r="AG6" s="2"/>
      <c r="AH6" s="58"/>
      <c r="AI6" s="2"/>
      <c r="AJ6" s="58"/>
      <c r="AK6" s="2"/>
      <c r="AL6" s="58">
        <v>29</v>
      </c>
      <c r="AM6" s="2">
        <f>AL6/$C6</f>
        <v>0.5087719298245614</v>
      </c>
      <c r="AN6" s="58">
        <v>22</v>
      </c>
      <c r="AO6" s="2">
        <f>AN6/$C6</f>
        <v>0.38596491228070173</v>
      </c>
      <c r="AP6" s="58">
        <v>0</v>
      </c>
      <c r="AQ6" s="2">
        <f>AP6/$C6</f>
        <v>0</v>
      </c>
      <c r="AR6" s="58">
        <v>1</v>
      </c>
      <c r="AS6" s="2">
        <f>AR6/$C6</f>
        <v>0.017543859649122806</v>
      </c>
      <c r="AT6" s="58">
        <v>28</v>
      </c>
      <c r="AU6" s="2">
        <f>AT6/$C6</f>
        <v>0.49122807017543857</v>
      </c>
      <c r="AV6" s="58">
        <v>23</v>
      </c>
      <c r="AW6" s="2">
        <f>AV6/$C6</f>
        <v>0.40350877192982454</v>
      </c>
      <c r="AX6" s="58">
        <v>0</v>
      </c>
      <c r="AY6" s="2">
        <f>AX6/$C6</f>
        <v>0</v>
      </c>
      <c r="AZ6" s="58">
        <v>1</v>
      </c>
      <c r="BA6" s="2">
        <f>AZ6/$C6</f>
        <v>0.017543859649122806</v>
      </c>
      <c r="BB6" s="58">
        <v>23</v>
      </c>
      <c r="BC6" s="2">
        <f>BB6/$C6</f>
        <v>0.40350877192982454</v>
      </c>
      <c r="BD6" s="58">
        <v>24</v>
      </c>
      <c r="BE6" s="2">
        <f>BD6/$C6</f>
        <v>0.42105263157894735</v>
      </c>
      <c r="BF6" s="58">
        <v>2</v>
      </c>
      <c r="BG6" s="2">
        <f>BF6/$C6</f>
        <v>0.03508771929824561</v>
      </c>
      <c r="BH6" s="58">
        <v>3</v>
      </c>
      <c r="BI6" s="2">
        <f>BH6/$C6</f>
        <v>0.05263157894736842</v>
      </c>
      <c r="BJ6" s="58">
        <v>33</v>
      </c>
      <c r="BK6" s="2">
        <f>BJ6/$C6</f>
        <v>0.5789473684210527</v>
      </c>
      <c r="BL6" s="58">
        <v>17</v>
      </c>
      <c r="BM6" s="2">
        <f>BL6/$C6</f>
        <v>0.2982456140350877</v>
      </c>
      <c r="BN6" s="58">
        <v>0</v>
      </c>
      <c r="BO6" s="2">
        <f>BN6/$C6</f>
        <v>0</v>
      </c>
      <c r="BP6" s="58">
        <v>1</v>
      </c>
      <c r="BQ6" s="2">
        <f>BP6/$C6</f>
        <v>0.017543859649122806</v>
      </c>
      <c r="BR6" s="58">
        <v>27</v>
      </c>
      <c r="BS6" s="2">
        <f>BR6/$C6</f>
        <v>0.47368421052631576</v>
      </c>
      <c r="BT6" s="58">
        <v>21</v>
      </c>
      <c r="BU6" s="2">
        <f>BT6/$C6</f>
        <v>0.3684210526315789</v>
      </c>
      <c r="BV6" s="58">
        <v>3</v>
      </c>
      <c r="BW6" s="30">
        <f>BV6/$C6</f>
        <v>0.05263157894736842</v>
      </c>
      <c r="BX6" s="58">
        <v>1</v>
      </c>
      <c r="BY6" s="2">
        <f>BX6/$C6</f>
        <v>0.017543859649122806</v>
      </c>
      <c r="BZ6" s="58">
        <v>27</v>
      </c>
      <c r="CA6" s="2">
        <f>BZ6/$C6</f>
        <v>0.47368421052631576</v>
      </c>
      <c r="CB6" s="58">
        <v>19</v>
      </c>
      <c r="CC6" s="2">
        <f>CB6/$C6</f>
        <v>0.3333333333333333</v>
      </c>
      <c r="CD6" s="58">
        <v>2</v>
      </c>
      <c r="CE6" s="2">
        <f>CD6/$C6</f>
        <v>0.03508771929824561</v>
      </c>
      <c r="CF6" s="58">
        <v>4</v>
      </c>
      <c r="CG6" s="2">
        <f>CF6/$C6</f>
        <v>0.07017543859649122</v>
      </c>
    </row>
    <row r="7" spans="1:85" s="45" customFormat="1" ht="15">
      <c r="A7" s="46"/>
      <c r="B7" s="45" t="s">
        <v>20</v>
      </c>
      <c r="C7" s="58">
        <v>60</v>
      </c>
      <c r="D7" s="58">
        <v>52</v>
      </c>
      <c r="E7" s="2">
        <f aca="true" t="shared" si="0" ref="E7:E12">D7/C7</f>
        <v>0.8666666666666667</v>
      </c>
      <c r="F7" s="58">
        <v>31</v>
      </c>
      <c r="G7" s="2">
        <f aca="true" t="shared" si="1" ref="G7:G12">F7/D7</f>
        <v>0.5961538461538461</v>
      </c>
      <c r="H7" s="58">
        <v>15</v>
      </c>
      <c r="I7" s="2">
        <f aca="true" t="shared" si="2" ref="I7:I12">H7/D7</f>
        <v>0.28846153846153844</v>
      </c>
      <c r="J7" s="58">
        <v>0</v>
      </c>
      <c r="K7" s="2">
        <f aca="true" t="shared" si="3" ref="K7:K12">J7/D7</f>
        <v>0</v>
      </c>
      <c r="L7" s="58">
        <v>6</v>
      </c>
      <c r="M7" s="30">
        <f aca="true" t="shared" si="4" ref="M7:M12">L7/D7</f>
        <v>0.11538461538461539</v>
      </c>
      <c r="N7" s="58">
        <v>17</v>
      </c>
      <c r="O7" s="2">
        <f aca="true" t="shared" si="5" ref="O7:O12">N7/D7</f>
        <v>0.3269230769230769</v>
      </c>
      <c r="P7" s="58">
        <v>22</v>
      </c>
      <c r="Q7" s="2">
        <f aca="true" t="shared" si="6" ref="Q7:Q12">P7/D7</f>
        <v>0.4230769230769231</v>
      </c>
      <c r="R7" s="58">
        <v>5</v>
      </c>
      <c r="S7" s="30">
        <f>R7/$C7</f>
        <v>0.08333333333333333</v>
      </c>
      <c r="T7" s="58">
        <v>8</v>
      </c>
      <c r="U7" s="30">
        <f>T7/$C7</f>
        <v>0.13333333333333333</v>
      </c>
      <c r="V7" s="58">
        <v>26</v>
      </c>
      <c r="W7" s="2">
        <f>V7/$C7</f>
        <v>0.43333333333333335</v>
      </c>
      <c r="X7" s="58">
        <v>15</v>
      </c>
      <c r="Y7" s="2">
        <f>X7/$C7</f>
        <v>0.25</v>
      </c>
      <c r="Z7" s="58">
        <v>4</v>
      </c>
      <c r="AA7" s="30">
        <f aca="true" t="shared" si="7" ref="AA7:AA12">Z7/$C7</f>
        <v>0.06666666666666667</v>
      </c>
      <c r="AB7" s="58">
        <v>7</v>
      </c>
      <c r="AC7" s="30">
        <f>AB7/$C7</f>
        <v>0.11666666666666667</v>
      </c>
      <c r="AD7" s="58">
        <v>26</v>
      </c>
      <c r="AE7" s="2">
        <f aca="true" t="shared" si="8" ref="AE7:AE12">AD7/$C7</f>
        <v>0.43333333333333335</v>
      </c>
      <c r="AF7" s="58">
        <v>15</v>
      </c>
      <c r="AG7" s="2">
        <f aca="true" t="shared" si="9" ref="AG7:AG12">AF7/$C7</f>
        <v>0.25</v>
      </c>
      <c r="AH7" s="58">
        <v>4</v>
      </c>
      <c r="AI7" s="2">
        <f aca="true" t="shared" si="10" ref="AI7:AI12">AH7/$C7</f>
        <v>0.06666666666666667</v>
      </c>
      <c r="AJ7" s="58">
        <v>7</v>
      </c>
      <c r="AK7" s="2">
        <f aca="true" t="shared" si="11" ref="AK7:AK12">AJ7/$C7</f>
        <v>0.11666666666666667</v>
      </c>
      <c r="AL7" s="58">
        <v>18</v>
      </c>
      <c r="AM7" s="2">
        <f>AL7/$C7</f>
        <v>0.3</v>
      </c>
      <c r="AN7" s="58">
        <v>21</v>
      </c>
      <c r="AO7" s="2">
        <f>AN7/$C7</f>
        <v>0.35</v>
      </c>
      <c r="AP7" s="58">
        <v>4</v>
      </c>
      <c r="AQ7" s="2">
        <f aca="true" t="shared" si="12" ref="AQ7:AQ12">AP7/$C7</f>
        <v>0.06666666666666667</v>
      </c>
      <c r="AR7" s="58">
        <v>10</v>
      </c>
      <c r="AS7" s="30">
        <f>AR7/$C7</f>
        <v>0.16666666666666666</v>
      </c>
      <c r="AT7" s="58">
        <v>26</v>
      </c>
      <c r="AU7" s="2">
        <f>AT7/$C7</f>
        <v>0.43333333333333335</v>
      </c>
      <c r="AV7" s="58">
        <v>14</v>
      </c>
      <c r="AW7" s="2">
        <f>AV7/$C7</f>
        <v>0.23333333333333334</v>
      </c>
      <c r="AX7" s="58">
        <v>4</v>
      </c>
      <c r="AY7" s="30">
        <f aca="true" t="shared" si="13" ref="AY7:AY12">AX7/$C7</f>
        <v>0.06666666666666667</v>
      </c>
      <c r="AZ7" s="58">
        <v>9</v>
      </c>
      <c r="BA7" s="30">
        <f>AZ7/$C7</f>
        <v>0.15</v>
      </c>
      <c r="BB7" s="58">
        <v>20</v>
      </c>
      <c r="BC7" s="2">
        <f>BB7/$C7</f>
        <v>0.3333333333333333</v>
      </c>
      <c r="BD7" s="58">
        <v>20</v>
      </c>
      <c r="BE7" s="2">
        <f>BD7/$C7</f>
        <v>0.3333333333333333</v>
      </c>
      <c r="BF7" s="58">
        <v>8</v>
      </c>
      <c r="BG7" s="30">
        <f>BF7/$C7</f>
        <v>0.13333333333333333</v>
      </c>
      <c r="BH7" s="58">
        <v>6</v>
      </c>
      <c r="BI7" s="30">
        <f>BH7/$C7</f>
        <v>0.1</v>
      </c>
      <c r="BJ7" s="58">
        <v>23</v>
      </c>
      <c r="BK7" s="2">
        <f>BJ7/$C7</f>
        <v>0.38333333333333336</v>
      </c>
      <c r="BL7" s="58">
        <v>16</v>
      </c>
      <c r="BM7" s="2">
        <f>BL7/$C7</f>
        <v>0.26666666666666666</v>
      </c>
      <c r="BN7" s="58">
        <v>3</v>
      </c>
      <c r="BO7" s="2">
        <f aca="true" t="shared" si="14" ref="BO7:BO12">BN7/$C7</f>
        <v>0.05</v>
      </c>
      <c r="BP7" s="58">
        <v>7</v>
      </c>
      <c r="BQ7" s="30">
        <f aca="true" t="shared" si="15" ref="BQ7:BQ12">BP7/$C7</f>
        <v>0.11666666666666667</v>
      </c>
      <c r="BR7" s="58">
        <v>26</v>
      </c>
      <c r="BS7" s="2">
        <f>BR7/$C7</f>
        <v>0.43333333333333335</v>
      </c>
      <c r="BT7" s="58">
        <v>16</v>
      </c>
      <c r="BU7" s="2">
        <f>BT7/$C7</f>
        <v>0.26666666666666666</v>
      </c>
      <c r="BV7" s="58">
        <v>5</v>
      </c>
      <c r="BW7" s="30">
        <f>BV7/$C7</f>
        <v>0.08333333333333333</v>
      </c>
      <c r="BX7" s="58">
        <v>5</v>
      </c>
      <c r="BY7" s="30">
        <f>BX7/$C7</f>
        <v>0.08333333333333333</v>
      </c>
      <c r="BZ7" s="58">
        <v>24</v>
      </c>
      <c r="CA7" s="2">
        <f>BZ7/$C7</f>
        <v>0.4</v>
      </c>
      <c r="CB7" s="58">
        <v>16</v>
      </c>
      <c r="CC7" s="2">
        <f>CB7/$C7</f>
        <v>0.26666666666666666</v>
      </c>
      <c r="CD7" s="58">
        <v>6</v>
      </c>
      <c r="CE7" s="30">
        <f>CD7/$C7</f>
        <v>0.1</v>
      </c>
      <c r="CF7" s="58">
        <v>7</v>
      </c>
      <c r="CG7" s="30">
        <f>CF7/$C7</f>
        <v>0.11666666666666667</v>
      </c>
    </row>
    <row r="8" spans="1:85" s="37" customFormat="1" ht="15">
      <c r="A8" s="46"/>
      <c r="B8" s="45" t="s">
        <v>21</v>
      </c>
      <c r="C8" s="40">
        <v>109</v>
      </c>
      <c r="D8" s="40">
        <v>107</v>
      </c>
      <c r="E8" s="53">
        <f t="shared" si="0"/>
        <v>0.981651376146789</v>
      </c>
      <c r="F8" s="40">
        <v>64</v>
      </c>
      <c r="G8" s="53">
        <f t="shared" si="1"/>
        <v>0.5981308411214953</v>
      </c>
      <c r="H8" s="40">
        <v>39</v>
      </c>
      <c r="I8" s="53">
        <f t="shared" si="2"/>
        <v>0.3644859813084112</v>
      </c>
      <c r="J8" s="40">
        <v>4</v>
      </c>
      <c r="K8" s="30">
        <f t="shared" si="3"/>
        <v>0.037383177570093455</v>
      </c>
      <c r="L8" s="40">
        <v>0</v>
      </c>
      <c r="M8" s="53">
        <f t="shared" si="4"/>
        <v>0</v>
      </c>
      <c r="N8" s="40">
        <v>51</v>
      </c>
      <c r="O8" s="53">
        <f t="shared" si="5"/>
        <v>0.4766355140186916</v>
      </c>
      <c r="P8" s="40">
        <v>55</v>
      </c>
      <c r="Q8" s="53">
        <f t="shared" si="6"/>
        <v>0.514018691588785</v>
      </c>
      <c r="R8" s="40">
        <v>1</v>
      </c>
      <c r="S8" s="53">
        <f>R8/$C8</f>
        <v>0.009174311926605505</v>
      </c>
      <c r="T8" s="40">
        <v>0</v>
      </c>
      <c r="U8" s="53">
        <f>T8/$C8</f>
        <v>0</v>
      </c>
      <c r="V8" s="40">
        <v>58</v>
      </c>
      <c r="W8" s="53">
        <f>V8/$C8</f>
        <v>0.5321100917431193</v>
      </c>
      <c r="X8" s="40">
        <v>44</v>
      </c>
      <c r="Y8" s="53">
        <f>X8/$C8</f>
        <v>0.4036697247706422</v>
      </c>
      <c r="Z8" s="40">
        <v>3</v>
      </c>
      <c r="AA8" s="30">
        <f t="shared" si="7"/>
        <v>0.027522935779816515</v>
      </c>
      <c r="AB8" s="40">
        <v>2</v>
      </c>
      <c r="AC8" s="53">
        <f>AB8/$C8</f>
        <v>0.01834862385321101</v>
      </c>
      <c r="AD8" s="40"/>
      <c r="AE8" s="53">
        <f t="shared" si="8"/>
        <v>0</v>
      </c>
      <c r="AF8" s="40"/>
      <c r="AG8" s="53">
        <f t="shared" si="9"/>
        <v>0</v>
      </c>
      <c r="AH8" s="40"/>
      <c r="AI8" s="53">
        <f t="shared" si="10"/>
        <v>0</v>
      </c>
      <c r="AJ8" s="40"/>
      <c r="AK8" s="53">
        <f t="shared" si="11"/>
        <v>0</v>
      </c>
      <c r="AL8" s="40">
        <v>54</v>
      </c>
      <c r="AM8" s="53">
        <f>AL8/$C8</f>
        <v>0.4954128440366973</v>
      </c>
      <c r="AN8" s="40">
        <v>51</v>
      </c>
      <c r="AO8" s="53">
        <f>AN8/$C8</f>
        <v>0.46788990825688076</v>
      </c>
      <c r="AP8" s="40">
        <v>2</v>
      </c>
      <c r="AQ8" s="53">
        <f t="shared" si="12"/>
        <v>0.01834862385321101</v>
      </c>
      <c r="AR8" s="40">
        <v>0</v>
      </c>
      <c r="AS8" s="53">
        <f>AR8/$C8</f>
        <v>0</v>
      </c>
      <c r="AT8" s="40">
        <v>52</v>
      </c>
      <c r="AU8" s="53">
        <f>AT8/$C8</f>
        <v>0.47706422018348627</v>
      </c>
      <c r="AV8" s="40">
        <v>50</v>
      </c>
      <c r="AW8" s="53">
        <f>AV8/$C8</f>
        <v>0.45871559633027525</v>
      </c>
      <c r="AX8" s="40">
        <v>2</v>
      </c>
      <c r="AY8" s="53">
        <f t="shared" si="13"/>
        <v>0.01834862385321101</v>
      </c>
      <c r="AZ8" s="40">
        <v>3</v>
      </c>
      <c r="BA8" s="53">
        <f aca="true" t="shared" si="16" ref="BA8:BA13">AZ8/$C8</f>
        <v>0.027522935779816515</v>
      </c>
      <c r="BB8" s="40">
        <v>59</v>
      </c>
      <c r="BC8" s="53">
        <f>BB8/$C8</f>
        <v>0.5412844036697247</v>
      </c>
      <c r="BD8" s="40">
        <v>42</v>
      </c>
      <c r="BE8" s="53">
        <f>BD8/$C8</f>
        <v>0.3853211009174312</v>
      </c>
      <c r="BF8" s="40">
        <v>6</v>
      </c>
      <c r="BG8" s="53">
        <f>BF8/$C8</f>
        <v>0.05504587155963303</v>
      </c>
      <c r="BH8" s="40">
        <v>0</v>
      </c>
      <c r="BI8" s="53">
        <f>BH8/$C8</f>
        <v>0</v>
      </c>
      <c r="BJ8" s="40">
        <v>57</v>
      </c>
      <c r="BK8" s="53">
        <f>BJ8/$C8</f>
        <v>0.5229357798165137</v>
      </c>
      <c r="BL8" s="40">
        <v>47</v>
      </c>
      <c r="BM8" s="53">
        <f>BL8/$C8</f>
        <v>0.43119266055045874</v>
      </c>
      <c r="BN8" s="40">
        <v>2</v>
      </c>
      <c r="BO8" s="53">
        <f t="shared" si="14"/>
        <v>0.01834862385321101</v>
      </c>
      <c r="BP8" s="40">
        <v>1</v>
      </c>
      <c r="BQ8" s="53">
        <f t="shared" si="15"/>
        <v>0.009174311926605505</v>
      </c>
      <c r="BR8" s="40">
        <v>55</v>
      </c>
      <c r="BS8" s="53">
        <f>BR8/$C8</f>
        <v>0.5045871559633027</v>
      </c>
      <c r="BT8" s="40">
        <v>49</v>
      </c>
      <c r="BU8" s="53">
        <f>BT8/$C8</f>
        <v>0.44954128440366975</v>
      </c>
      <c r="BV8" s="40">
        <v>2</v>
      </c>
      <c r="BW8" s="53">
        <f>BV8/$C8</f>
        <v>0.01834862385321101</v>
      </c>
      <c r="BX8" s="40">
        <v>1</v>
      </c>
      <c r="BY8" s="53">
        <f>BX8/$C8</f>
        <v>0.009174311926605505</v>
      </c>
      <c r="BZ8" s="40">
        <v>64</v>
      </c>
      <c r="CA8" s="53">
        <f>BZ8/$C8</f>
        <v>0.5871559633027523</v>
      </c>
      <c r="CB8" s="40">
        <v>40</v>
      </c>
      <c r="CC8" s="53">
        <f>CB8/$C8</f>
        <v>0.3669724770642202</v>
      </c>
      <c r="CD8" s="40">
        <v>2</v>
      </c>
      <c r="CE8" s="53">
        <f>CD8/$C8</f>
        <v>0.01834862385321101</v>
      </c>
      <c r="CF8" s="40">
        <v>1</v>
      </c>
      <c r="CG8" s="53">
        <f>CF8/$C8</f>
        <v>0.009174311926605505</v>
      </c>
    </row>
    <row r="9" spans="1:85" s="37" customFormat="1" ht="15">
      <c r="A9" s="46"/>
      <c r="B9" s="45" t="s">
        <v>22</v>
      </c>
      <c r="C9" s="58">
        <v>84</v>
      </c>
      <c r="D9" s="58">
        <v>83</v>
      </c>
      <c r="E9" s="2">
        <f t="shared" si="0"/>
        <v>0.9880952380952381</v>
      </c>
      <c r="F9" s="58">
        <v>59</v>
      </c>
      <c r="G9" s="2">
        <f t="shared" si="1"/>
        <v>0.7108433734939759</v>
      </c>
      <c r="H9" s="58">
        <v>23</v>
      </c>
      <c r="I9" s="2">
        <f t="shared" si="2"/>
        <v>0.27710843373493976</v>
      </c>
      <c r="J9" s="58">
        <v>1</v>
      </c>
      <c r="K9" s="2">
        <f t="shared" si="3"/>
        <v>0.012048192771084338</v>
      </c>
      <c r="L9" s="58">
        <v>0</v>
      </c>
      <c r="M9" s="2">
        <f t="shared" si="4"/>
        <v>0</v>
      </c>
      <c r="N9" s="58">
        <v>44</v>
      </c>
      <c r="O9" s="2">
        <f t="shared" si="5"/>
        <v>0.5301204819277109</v>
      </c>
      <c r="P9" s="58">
        <v>39</v>
      </c>
      <c r="Q9" s="2">
        <f t="shared" si="6"/>
        <v>0.46987951807228917</v>
      </c>
      <c r="R9" s="58">
        <v>0</v>
      </c>
      <c r="S9" s="2">
        <f>R9/$C9</f>
        <v>0</v>
      </c>
      <c r="T9" s="58">
        <v>0</v>
      </c>
      <c r="U9" s="2">
        <f>T9/$C9</f>
        <v>0</v>
      </c>
      <c r="V9" s="58">
        <v>45</v>
      </c>
      <c r="W9" s="2">
        <v>0.542</v>
      </c>
      <c r="X9" s="58">
        <v>37</v>
      </c>
      <c r="Y9" s="2">
        <v>0.446</v>
      </c>
      <c r="Z9" s="58">
        <v>1</v>
      </c>
      <c r="AA9" s="2">
        <f t="shared" si="7"/>
        <v>0.011904761904761904</v>
      </c>
      <c r="AB9" s="58">
        <v>0</v>
      </c>
      <c r="AC9" s="2">
        <f>AB9/$C9</f>
        <v>0</v>
      </c>
      <c r="AD9" s="58">
        <v>49</v>
      </c>
      <c r="AE9" s="2">
        <f t="shared" si="8"/>
        <v>0.5833333333333334</v>
      </c>
      <c r="AF9" s="58">
        <v>34</v>
      </c>
      <c r="AG9" s="2">
        <f t="shared" si="9"/>
        <v>0.40476190476190477</v>
      </c>
      <c r="AH9" s="58">
        <v>0</v>
      </c>
      <c r="AI9" s="2">
        <f t="shared" si="10"/>
        <v>0</v>
      </c>
      <c r="AJ9" s="58">
        <v>0</v>
      </c>
      <c r="AK9" s="2">
        <f t="shared" si="11"/>
        <v>0</v>
      </c>
      <c r="AL9" s="58">
        <v>49</v>
      </c>
      <c r="AM9" s="2">
        <v>0.59</v>
      </c>
      <c r="AN9" s="58">
        <v>34</v>
      </c>
      <c r="AO9" s="2">
        <v>0.41</v>
      </c>
      <c r="AP9" s="58">
        <v>0</v>
      </c>
      <c r="AQ9" s="2">
        <f t="shared" si="12"/>
        <v>0</v>
      </c>
      <c r="AR9" s="58">
        <v>0</v>
      </c>
      <c r="AS9" s="2">
        <v>0</v>
      </c>
      <c r="AT9" s="58">
        <v>54</v>
      </c>
      <c r="AU9" s="2">
        <v>0.651</v>
      </c>
      <c r="AV9" s="58">
        <v>26</v>
      </c>
      <c r="AW9" s="2">
        <v>0.313</v>
      </c>
      <c r="AX9" s="58">
        <v>0</v>
      </c>
      <c r="AY9" s="2">
        <f t="shared" si="13"/>
        <v>0</v>
      </c>
      <c r="AZ9" s="58">
        <v>3</v>
      </c>
      <c r="BA9" s="30">
        <f t="shared" si="16"/>
        <v>0.03571428571428571</v>
      </c>
      <c r="BB9" s="58">
        <v>39</v>
      </c>
      <c r="BC9" s="2">
        <v>0.47</v>
      </c>
      <c r="BD9" s="58">
        <v>42</v>
      </c>
      <c r="BE9" s="2">
        <v>0.506</v>
      </c>
      <c r="BF9" s="58">
        <v>0</v>
      </c>
      <c r="BG9" s="2">
        <f>BF9/$C9</f>
        <v>0</v>
      </c>
      <c r="BH9" s="58">
        <v>2</v>
      </c>
      <c r="BI9" s="2">
        <f>BH9/$C9</f>
        <v>0.023809523809523808</v>
      </c>
      <c r="BJ9" s="58">
        <v>54</v>
      </c>
      <c r="BK9" s="2">
        <v>0.651</v>
      </c>
      <c r="BL9" s="58">
        <v>29</v>
      </c>
      <c r="BM9" s="2">
        <v>0.349</v>
      </c>
      <c r="BN9" s="58">
        <v>0</v>
      </c>
      <c r="BO9" s="2">
        <f t="shared" si="14"/>
        <v>0</v>
      </c>
      <c r="BP9" s="58">
        <v>0</v>
      </c>
      <c r="BQ9" s="2">
        <f t="shared" si="15"/>
        <v>0</v>
      </c>
      <c r="BR9" s="58">
        <v>54</v>
      </c>
      <c r="BS9" s="2">
        <v>0.651</v>
      </c>
      <c r="BT9" s="58">
        <v>28</v>
      </c>
      <c r="BU9" s="2">
        <v>0.337</v>
      </c>
      <c r="BV9" s="58">
        <v>0</v>
      </c>
      <c r="BW9" s="2">
        <v>0</v>
      </c>
      <c r="BX9" s="58">
        <v>1</v>
      </c>
      <c r="BY9" s="2">
        <v>0.012</v>
      </c>
      <c r="BZ9" s="40">
        <v>57</v>
      </c>
      <c r="CA9" s="63">
        <v>0.687</v>
      </c>
      <c r="CB9" s="54">
        <v>25</v>
      </c>
      <c r="CC9" s="63">
        <v>0.301</v>
      </c>
      <c r="CD9" s="54">
        <v>1</v>
      </c>
      <c r="CE9" s="63">
        <v>0.012</v>
      </c>
      <c r="CF9" s="54">
        <v>0</v>
      </c>
      <c r="CG9" s="63">
        <v>0</v>
      </c>
    </row>
    <row r="10" spans="1:85" s="37" customFormat="1" ht="15">
      <c r="A10" s="46"/>
      <c r="B10" s="45" t="s">
        <v>23</v>
      </c>
      <c r="C10" s="58">
        <v>6</v>
      </c>
      <c r="D10" s="58">
        <v>5</v>
      </c>
      <c r="E10" s="2">
        <f t="shared" si="0"/>
        <v>0.8333333333333334</v>
      </c>
      <c r="F10" s="58">
        <v>4</v>
      </c>
      <c r="G10" s="61">
        <f t="shared" si="1"/>
        <v>0.8</v>
      </c>
      <c r="H10" s="58">
        <v>1</v>
      </c>
      <c r="I10" s="2">
        <f t="shared" si="2"/>
        <v>0.2</v>
      </c>
      <c r="J10" s="58">
        <v>0</v>
      </c>
      <c r="K10" s="2">
        <f t="shared" si="3"/>
        <v>0</v>
      </c>
      <c r="L10" s="58">
        <v>0</v>
      </c>
      <c r="M10" s="2">
        <f t="shared" si="4"/>
        <v>0</v>
      </c>
      <c r="N10" s="58">
        <v>4</v>
      </c>
      <c r="O10" s="61">
        <f t="shared" si="5"/>
        <v>0.8</v>
      </c>
      <c r="P10" s="58">
        <v>1</v>
      </c>
      <c r="Q10" s="2">
        <f t="shared" si="6"/>
        <v>0.2</v>
      </c>
      <c r="R10" s="58">
        <v>0</v>
      </c>
      <c r="S10" s="2">
        <f>R10/$C10</f>
        <v>0</v>
      </c>
      <c r="T10" s="58">
        <v>0</v>
      </c>
      <c r="U10" s="2">
        <f>T10/$C10</f>
        <v>0</v>
      </c>
      <c r="V10" s="58">
        <v>4</v>
      </c>
      <c r="W10" s="2">
        <f>V10/$C10</f>
        <v>0.6666666666666666</v>
      </c>
      <c r="X10" s="58">
        <v>1</v>
      </c>
      <c r="Y10" s="2">
        <f>X10/$C10</f>
        <v>0.16666666666666666</v>
      </c>
      <c r="Z10" s="58">
        <v>0</v>
      </c>
      <c r="AA10" s="2">
        <f t="shared" si="7"/>
        <v>0</v>
      </c>
      <c r="AB10" s="58">
        <v>0</v>
      </c>
      <c r="AC10" s="2">
        <f>AB10/$C10</f>
        <v>0</v>
      </c>
      <c r="AD10" s="58">
        <v>4</v>
      </c>
      <c r="AE10" s="2">
        <f t="shared" si="8"/>
        <v>0.6666666666666666</v>
      </c>
      <c r="AF10" s="58">
        <v>1</v>
      </c>
      <c r="AG10" s="2">
        <f t="shared" si="9"/>
        <v>0.16666666666666666</v>
      </c>
      <c r="AH10" s="58">
        <v>0</v>
      </c>
      <c r="AI10" s="2">
        <f t="shared" si="10"/>
        <v>0</v>
      </c>
      <c r="AJ10" s="58">
        <v>0</v>
      </c>
      <c r="AK10" s="2">
        <f t="shared" si="11"/>
        <v>0</v>
      </c>
      <c r="AL10" s="58">
        <v>4</v>
      </c>
      <c r="AM10" s="2">
        <f>AL10/$C10</f>
        <v>0.6666666666666666</v>
      </c>
      <c r="AN10" s="58">
        <v>1</v>
      </c>
      <c r="AO10" s="2">
        <f>AN10/$C10</f>
        <v>0.16666666666666666</v>
      </c>
      <c r="AP10" s="58">
        <v>0</v>
      </c>
      <c r="AQ10" s="2">
        <f t="shared" si="12"/>
        <v>0</v>
      </c>
      <c r="AR10" s="58">
        <v>0</v>
      </c>
      <c r="AS10" s="2">
        <f>AR10/$C10</f>
        <v>0</v>
      </c>
      <c r="AT10" s="58">
        <v>4</v>
      </c>
      <c r="AU10" s="2">
        <f>AT10/$C10</f>
        <v>0.6666666666666666</v>
      </c>
      <c r="AV10" s="58">
        <v>1</v>
      </c>
      <c r="AW10" s="2">
        <f>AV10/$C10</f>
        <v>0.16666666666666666</v>
      </c>
      <c r="AX10" s="58">
        <v>0</v>
      </c>
      <c r="AY10" s="2">
        <f t="shared" si="13"/>
        <v>0</v>
      </c>
      <c r="AZ10" s="58">
        <v>0</v>
      </c>
      <c r="BA10" s="2">
        <f t="shared" si="16"/>
        <v>0</v>
      </c>
      <c r="BB10" s="58">
        <v>4</v>
      </c>
      <c r="BC10" s="2">
        <f>BB10/$C10</f>
        <v>0.6666666666666666</v>
      </c>
      <c r="BD10" s="58">
        <v>1</v>
      </c>
      <c r="BE10" s="2">
        <f>BD10/$C10</f>
        <v>0.16666666666666666</v>
      </c>
      <c r="BF10" s="58">
        <v>0</v>
      </c>
      <c r="BG10" s="2">
        <f>BF10/$C10</f>
        <v>0</v>
      </c>
      <c r="BH10" s="58">
        <v>0</v>
      </c>
      <c r="BI10" s="2">
        <f>BH10/$C10</f>
        <v>0</v>
      </c>
      <c r="BJ10" s="58">
        <v>4</v>
      </c>
      <c r="BK10" s="2">
        <f>BJ10/$C10</f>
        <v>0.6666666666666666</v>
      </c>
      <c r="BL10" s="58">
        <v>1</v>
      </c>
      <c r="BM10" s="2">
        <f>BL10/$C10</f>
        <v>0.16666666666666666</v>
      </c>
      <c r="BN10" s="58">
        <v>0</v>
      </c>
      <c r="BO10" s="2">
        <f t="shared" si="14"/>
        <v>0</v>
      </c>
      <c r="BP10" s="58">
        <v>0</v>
      </c>
      <c r="BQ10" s="2">
        <f t="shared" si="15"/>
        <v>0</v>
      </c>
      <c r="BR10" s="58">
        <v>4</v>
      </c>
      <c r="BS10" s="2">
        <f>BR10/$C10</f>
        <v>0.6666666666666666</v>
      </c>
      <c r="BT10" s="58">
        <v>1</v>
      </c>
      <c r="BU10" s="2">
        <f>BT10/$C10</f>
        <v>0.16666666666666666</v>
      </c>
      <c r="BV10" s="58">
        <v>0</v>
      </c>
      <c r="BW10" s="2">
        <f>BV10/$C10</f>
        <v>0</v>
      </c>
      <c r="BX10" s="58">
        <v>0</v>
      </c>
      <c r="BY10" s="2">
        <f>BX10/$C10</f>
        <v>0</v>
      </c>
      <c r="BZ10" s="58">
        <v>4</v>
      </c>
      <c r="CA10" s="9">
        <f>BZ10/$C10</f>
        <v>0.6666666666666666</v>
      </c>
      <c r="CB10" s="60">
        <v>1</v>
      </c>
      <c r="CC10" s="9">
        <f>CB10/$C10</f>
        <v>0.16666666666666666</v>
      </c>
      <c r="CD10" s="60">
        <v>0</v>
      </c>
      <c r="CE10" s="9">
        <f>CD10/$C10</f>
        <v>0</v>
      </c>
      <c r="CF10" s="60">
        <v>0</v>
      </c>
      <c r="CG10" s="9">
        <f>CF10/$C10</f>
        <v>0</v>
      </c>
    </row>
    <row r="11" spans="1:85" s="37" customFormat="1" ht="30">
      <c r="A11" s="46"/>
      <c r="B11" s="45" t="s">
        <v>24</v>
      </c>
      <c r="C11" s="58">
        <v>17</v>
      </c>
      <c r="D11" s="58">
        <v>13</v>
      </c>
      <c r="E11" s="2">
        <f t="shared" si="0"/>
        <v>0.7647058823529411</v>
      </c>
      <c r="F11" s="58">
        <v>4</v>
      </c>
      <c r="G11" s="2">
        <f t="shared" si="1"/>
        <v>0.3076923076923077</v>
      </c>
      <c r="H11" s="58">
        <v>8</v>
      </c>
      <c r="I11" s="2">
        <f t="shared" si="2"/>
        <v>0.6153846153846154</v>
      </c>
      <c r="J11" s="58">
        <v>0</v>
      </c>
      <c r="K11" s="2">
        <f t="shared" si="3"/>
        <v>0</v>
      </c>
      <c r="L11" s="58">
        <v>1</v>
      </c>
      <c r="M11" s="30">
        <f t="shared" si="4"/>
        <v>0.07692307692307693</v>
      </c>
      <c r="N11" s="58">
        <v>6</v>
      </c>
      <c r="O11" s="2">
        <f t="shared" si="5"/>
        <v>0.46153846153846156</v>
      </c>
      <c r="P11" s="58">
        <v>4</v>
      </c>
      <c r="Q11" s="2">
        <f t="shared" si="6"/>
        <v>0.3076923076923077</v>
      </c>
      <c r="R11" s="58">
        <v>2</v>
      </c>
      <c r="S11" s="30">
        <v>0.154</v>
      </c>
      <c r="T11" s="58">
        <v>1</v>
      </c>
      <c r="U11" s="30">
        <v>0.077</v>
      </c>
      <c r="V11" s="58">
        <v>5</v>
      </c>
      <c r="W11" s="2">
        <v>0.385</v>
      </c>
      <c r="X11" s="58">
        <v>7</v>
      </c>
      <c r="Y11" s="2">
        <v>0.538</v>
      </c>
      <c r="Z11" s="58">
        <v>0</v>
      </c>
      <c r="AA11" s="2">
        <f t="shared" si="7"/>
        <v>0</v>
      </c>
      <c r="AB11" s="58">
        <v>1</v>
      </c>
      <c r="AC11" s="30">
        <v>0.077</v>
      </c>
      <c r="AD11" s="58">
        <v>4</v>
      </c>
      <c r="AE11" s="2">
        <f t="shared" si="8"/>
        <v>0.23529411764705882</v>
      </c>
      <c r="AF11" s="58">
        <v>4</v>
      </c>
      <c r="AG11" s="2">
        <f t="shared" si="9"/>
        <v>0.23529411764705882</v>
      </c>
      <c r="AH11" s="58">
        <v>0</v>
      </c>
      <c r="AI11" s="2">
        <f t="shared" si="10"/>
        <v>0</v>
      </c>
      <c r="AJ11" s="58">
        <v>5</v>
      </c>
      <c r="AK11" s="2">
        <f t="shared" si="11"/>
        <v>0.29411764705882354</v>
      </c>
      <c r="AL11" s="58">
        <v>4</v>
      </c>
      <c r="AM11" s="2">
        <v>0.308</v>
      </c>
      <c r="AN11" s="58">
        <v>4</v>
      </c>
      <c r="AO11" s="2">
        <v>0.308</v>
      </c>
      <c r="AP11" s="58">
        <v>0</v>
      </c>
      <c r="AQ11" s="2">
        <f t="shared" si="12"/>
        <v>0</v>
      </c>
      <c r="AR11" s="58">
        <v>5</v>
      </c>
      <c r="AS11" s="30">
        <v>0.385</v>
      </c>
      <c r="AT11" s="58">
        <v>6</v>
      </c>
      <c r="AU11" s="2">
        <v>0.462</v>
      </c>
      <c r="AV11" s="58">
        <v>7</v>
      </c>
      <c r="AW11" s="2">
        <v>0.538</v>
      </c>
      <c r="AX11" s="58">
        <v>0</v>
      </c>
      <c r="AY11" s="2">
        <f t="shared" si="13"/>
        <v>0</v>
      </c>
      <c r="AZ11" s="58">
        <v>0</v>
      </c>
      <c r="BA11" s="2">
        <f t="shared" si="16"/>
        <v>0</v>
      </c>
      <c r="BB11" s="58">
        <v>2</v>
      </c>
      <c r="BC11" s="2">
        <v>0.154</v>
      </c>
      <c r="BD11" s="58">
        <v>5</v>
      </c>
      <c r="BE11" s="2">
        <v>0.385</v>
      </c>
      <c r="BF11" s="58">
        <v>2</v>
      </c>
      <c r="BG11" s="30">
        <v>0.154</v>
      </c>
      <c r="BH11" s="58">
        <v>4</v>
      </c>
      <c r="BI11" s="30">
        <v>0.308</v>
      </c>
      <c r="BJ11" s="58">
        <v>11</v>
      </c>
      <c r="BK11" s="61">
        <v>0.846</v>
      </c>
      <c r="BL11" s="58">
        <v>2</v>
      </c>
      <c r="BM11" s="2">
        <v>0.154</v>
      </c>
      <c r="BN11" s="58">
        <v>0</v>
      </c>
      <c r="BO11" s="2">
        <f t="shared" si="14"/>
        <v>0</v>
      </c>
      <c r="BP11" s="58">
        <v>0</v>
      </c>
      <c r="BQ11" s="2">
        <f t="shared" si="15"/>
        <v>0</v>
      </c>
      <c r="BR11" s="58">
        <v>4</v>
      </c>
      <c r="BS11" s="2">
        <v>0.308</v>
      </c>
      <c r="BT11" s="58">
        <v>8</v>
      </c>
      <c r="BU11" s="2">
        <v>0.615</v>
      </c>
      <c r="BV11" s="58">
        <v>1</v>
      </c>
      <c r="BW11" s="30">
        <v>0.077</v>
      </c>
      <c r="BX11" s="58">
        <v>0</v>
      </c>
      <c r="BY11" s="2">
        <f>BX11/$C11</f>
        <v>0</v>
      </c>
      <c r="BZ11" s="40">
        <v>3</v>
      </c>
      <c r="CA11" s="63">
        <v>0.231</v>
      </c>
      <c r="CB11" s="54">
        <v>7</v>
      </c>
      <c r="CC11" s="63">
        <v>0.538</v>
      </c>
      <c r="CD11" s="54">
        <v>0</v>
      </c>
      <c r="CE11" s="63">
        <v>0</v>
      </c>
      <c r="CF11" s="54">
        <v>3</v>
      </c>
      <c r="CG11" s="36">
        <v>0.231</v>
      </c>
    </row>
    <row r="12" spans="1:85" s="37" customFormat="1" ht="15">
      <c r="A12" s="46"/>
      <c r="B12" s="45" t="s">
        <v>26</v>
      </c>
      <c r="C12" s="58">
        <v>9</v>
      </c>
      <c r="D12" s="58">
        <v>9</v>
      </c>
      <c r="E12" s="2">
        <f t="shared" si="0"/>
        <v>1</v>
      </c>
      <c r="F12" s="58">
        <v>3</v>
      </c>
      <c r="G12" s="2">
        <f t="shared" si="1"/>
        <v>0.3333333333333333</v>
      </c>
      <c r="H12" s="58">
        <v>6</v>
      </c>
      <c r="I12" s="2">
        <f t="shared" si="2"/>
        <v>0.6666666666666666</v>
      </c>
      <c r="J12" s="58">
        <v>0</v>
      </c>
      <c r="K12" s="2">
        <f t="shared" si="3"/>
        <v>0</v>
      </c>
      <c r="L12" s="58">
        <v>0</v>
      </c>
      <c r="M12" s="2">
        <f t="shared" si="4"/>
        <v>0</v>
      </c>
      <c r="N12" s="58">
        <v>6</v>
      </c>
      <c r="O12" s="2">
        <f t="shared" si="5"/>
        <v>0.6666666666666666</v>
      </c>
      <c r="P12" s="58">
        <v>3</v>
      </c>
      <c r="Q12" s="2">
        <f t="shared" si="6"/>
        <v>0.3333333333333333</v>
      </c>
      <c r="R12" s="58">
        <v>0</v>
      </c>
      <c r="S12" s="2">
        <f>R12/$C12</f>
        <v>0</v>
      </c>
      <c r="T12" s="58">
        <v>0</v>
      </c>
      <c r="U12" s="2">
        <f>T12/$C12</f>
        <v>0</v>
      </c>
      <c r="V12" s="58">
        <v>3</v>
      </c>
      <c r="W12" s="2">
        <f>V12/$C12</f>
        <v>0.3333333333333333</v>
      </c>
      <c r="X12" s="58">
        <v>5</v>
      </c>
      <c r="Y12" s="2">
        <f>X12/$C12</f>
        <v>0.5555555555555556</v>
      </c>
      <c r="Z12" s="58">
        <v>0</v>
      </c>
      <c r="AA12" s="2">
        <f t="shared" si="7"/>
        <v>0</v>
      </c>
      <c r="AB12" s="58">
        <v>1</v>
      </c>
      <c r="AC12" s="30">
        <f>AB12/$C12</f>
        <v>0.1111111111111111</v>
      </c>
      <c r="AD12" s="58">
        <v>3</v>
      </c>
      <c r="AE12" s="2">
        <f t="shared" si="8"/>
        <v>0.3333333333333333</v>
      </c>
      <c r="AF12" s="58">
        <v>5</v>
      </c>
      <c r="AG12" s="2">
        <f t="shared" si="9"/>
        <v>0.5555555555555556</v>
      </c>
      <c r="AH12" s="58"/>
      <c r="AI12" s="2">
        <f t="shared" si="10"/>
        <v>0</v>
      </c>
      <c r="AJ12" s="58">
        <v>1</v>
      </c>
      <c r="AK12" s="2">
        <f t="shared" si="11"/>
        <v>0.1111111111111111</v>
      </c>
      <c r="AL12" s="58">
        <v>3</v>
      </c>
      <c r="AM12" s="2">
        <f>AL12/$C12</f>
        <v>0.3333333333333333</v>
      </c>
      <c r="AN12" s="58">
        <v>2</v>
      </c>
      <c r="AO12" s="2">
        <f>AN12/$C12</f>
        <v>0.2222222222222222</v>
      </c>
      <c r="AP12" s="58">
        <v>1</v>
      </c>
      <c r="AQ12" s="2">
        <f t="shared" si="12"/>
        <v>0.1111111111111111</v>
      </c>
      <c r="AR12" s="58">
        <v>3</v>
      </c>
      <c r="AS12" s="2">
        <f>AR12/$C12</f>
        <v>0.3333333333333333</v>
      </c>
      <c r="AT12" s="58">
        <v>5</v>
      </c>
      <c r="AU12" s="2">
        <f>AT12/$C12</f>
        <v>0.5555555555555556</v>
      </c>
      <c r="AV12" s="58">
        <v>3</v>
      </c>
      <c r="AW12" s="2">
        <f>AV12/$C12</f>
        <v>0.3333333333333333</v>
      </c>
      <c r="AX12" s="58">
        <v>0</v>
      </c>
      <c r="AY12" s="2">
        <f t="shared" si="13"/>
        <v>0</v>
      </c>
      <c r="AZ12" s="58">
        <v>1</v>
      </c>
      <c r="BA12" s="30">
        <f t="shared" si="16"/>
        <v>0.1111111111111111</v>
      </c>
      <c r="BB12" s="58">
        <v>3</v>
      </c>
      <c r="BC12" s="2">
        <f>BB12/$C12</f>
        <v>0.3333333333333333</v>
      </c>
      <c r="BD12" s="58">
        <v>4</v>
      </c>
      <c r="BE12" s="2">
        <f>BD12/$C12</f>
        <v>0.4444444444444444</v>
      </c>
      <c r="BF12" s="58">
        <v>1</v>
      </c>
      <c r="BG12" s="2">
        <f>BF12/$C12</f>
        <v>0.1111111111111111</v>
      </c>
      <c r="BH12" s="58">
        <v>1</v>
      </c>
      <c r="BI12" s="2">
        <f>BH12/$C12</f>
        <v>0.1111111111111111</v>
      </c>
      <c r="BJ12" s="58">
        <v>4</v>
      </c>
      <c r="BK12" s="2">
        <f>BJ12/$C12</f>
        <v>0.4444444444444444</v>
      </c>
      <c r="BL12" s="58">
        <v>5</v>
      </c>
      <c r="BM12" s="2">
        <f>BL12/$C12</f>
        <v>0.5555555555555556</v>
      </c>
      <c r="BN12" s="58">
        <v>0</v>
      </c>
      <c r="BO12" s="2">
        <f t="shared" si="14"/>
        <v>0</v>
      </c>
      <c r="BP12" s="58">
        <v>0</v>
      </c>
      <c r="BQ12" s="2">
        <f t="shared" si="15"/>
        <v>0</v>
      </c>
      <c r="BR12" s="58">
        <v>3</v>
      </c>
      <c r="BS12" s="2">
        <f>BR12/$C12</f>
        <v>0.3333333333333333</v>
      </c>
      <c r="BT12" s="58">
        <v>4</v>
      </c>
      <c r="BU12" s="2">
        <f>BT12/$C12</f>
        <v>0.4444444444444444</v>
      </c>
      <c r="BV12" s="58">
        <v>0</v>
      </c>
      <c r="BW12" s="2">
        <f>BV12/$C12</f>
        <v>0</v>
      </c>
      <c r="BX12" s="58">
        <v>2</v>
      </c>
      <c r="BY12" s="30">
        <f>BX12/$C12</f>
        <v>0.2222222222222222</v>
      </c>
      <c r="BZ12" s="58">
        <v>3</v>
      </c>
      <c r="CA12" s="2">
        <f>BZ12/$C12</f>
        <v>0.3333333333333333</v>
      </c>
      <c r="CB12" s="58">
        <v>2</v>
      </c>
      <c r="CC12" s="2">
        <f>CB12/$C12</f>
        <v>0.2222222222222222</v>
      </c>
      <c r="CD12" s="58">
        <v>0</v>
      </c>
      <c r="CE12" s="2">
        <f>CD12/$C12</f>
        <v>0</v>
      </c>
      <c r="CF12" s="58">
        <v>4</v>
      </c>
      <c r="CG12" s="30">
        <f>CF12/$C12</f>
        <v>0.4444444444444444</v>
      </c>
    </row>
    <row r="13" spans="1:85" s="37" customFormat="1" ht="30">
      <c r="A13" s="46"/>
      <c r="B13" s="45" t="s">
        <v>25</v>
      </c>
      <c r="C13" s="58">
        <v>3</v>
      </c>
      <c r="D13" s="58">
        <v>3</v>
      </c>
      <c r="E13" s="2">
        <v>1</v>
      </c>
      <c r="F13" s="58">
        <v>3</v>
      </c>
      <c r="G13" s="61">
        <f>F13/D13</f>
        <v>1</v>
      </c>
      <c r="H13" s="58">
        <v>0</v>
      </c>
      <c r="I13" s="2">
        <f>H13/D13</f>
        <v>0</v>
      </c>
      <c r="J13" s="58">
        <v>0</v>
      </c>
      <c r="K13" s="2">
        <f>J13/D13</f>
        <v>0</v>
      </c>
      <c r="L13" s="58">
        <v>0</v>
      </c>
      <c r="M13" s="2">
        <f>L13/D13</f>
        <v>0</v>
      </c>
      <c r="N13" s="58">
        <v>3</v>
      </c>
      <c r="O13" s="61">
        <f>N13/D13</f>
        <v>1</v>
      </c>
      <c r="P13" s="58">
        <v>0</v>
      </c>
      <c r="Q13" s="2">
        <f>P13/D13</f>
        <v>0</v>
      </c>
      <c r="R13" s="58">
        <v>0</v>
      </c>
      <c r="S13" s="2">
        <f>R13/$C13</f>
        <v>0</v>
      </c>
      <c r="T13" s="58">
        <v>0</v>
      </c>
      <c r="U13" s="2">
        <f>T13/$C13</f>
        <v>0</v>
      </c>
      <c r="V13" s="58">
        <v>3</v>
      </c>
      <c r="W13" s="61">
        <f>V13/$C13</f>
        <v>1</v>
      </c>
      <c r="X13" s="58">
        <v>0</v>
      </c>
      <c r="Y13" s="2">
        <f>X13/$C13</f>
        <v>0</v>
      </c>
      <c r="Z13" s="58">
        <v>0</v>
      </c>
      <c r="AA13" s="2">
        <f>Z13/$C13</f>
        <v>0</v>
      </c>
      <c r="AB13" s="58">
        <v>0</v>
      </c>
      <c r="AC13" s="2">
        <f>AB13/$C13</f>
        <v>0</v>
      </c>
      <c r="AD13" s="58">
        <v>3</v>
      </c>
      <c r="AE13" s="2">
        <f>AD13/$C13</f>
        <v>1</v>
      </c>
      <c r="AF13" s="58">
        <v>0</v>
      </c>
      <c r="AG13" s="2">
        <f>AF13/$C13</f>
        <v>0</v>
      </c>
      <c r="AH13" s="58">
        <v>0</v>
      </c>
      <c r="AI13" s="2">
        <f>AH13/$C13</f>
        <v>0</v>
      </c>
      <c r="AJ13" s="58">
        <v>0</v>
      </c>
      <c r="AK13" s="2">
        <f>AJ13/$C13</f>
        <v>0</v>
      </c>
      <c r="AL13" s="58">
        <v>3</v>
      </c>
      <c r="AM13" s="61">
        <f>AL13/$C13</f>
        <v>1</v>
      </c>
      <c r="AN13" s="58">
        <v>0</v>
      </c>
      <c r="AO13" s="2">
        <f>AN13/$C13</f>
        <v>0</v>
      </c>
      <c r="AP13" s="58">
        <v>0</v>
      </c>
      <c r="AQ13" s="2">
        <f>AP13/$C13</f>
        <v>0</v>
      </c>
      <c r="AR13" s="58">
        <v>0</v>
      </c>
      <c r="AS13" s="2">
        <f>AR13/$C13</f>
        <v>0</v>
      </c>
      <c r="AT13" s="58">
        <v>3</v>
      </c>
      <c r="AU13" s="61">
        <f>AT13/$C13</f>
        <v>1</v>
      </c>
      <c r="AV13" s="58">
        <v>0</v>
      </c>
      <c r="AW13" s="2">
        <f>AV13/$C13</f>
        <v>0</v>
      </c>
      <c r="AX13" s="58">
        <v>0</v>
      </c>
      <c r="AY13" s="2">
        <f>AX13/$C13</f>
        <v>0</v>
      </c>
      <c r="AZ13" s="58">
        <v>0</v>
      </c>
      <c r="BA13" s="2">
        <f t="shared" si="16"/>
        <v>0</v>
      </c>
      <c r="BB13" s="58">
        <v>3</v>
      </c>
      <c r="BC13" s="61">
        <f>BB13/$C13</f>
        <v>1</v>
      </c>
      <c r="BD13" s="58">
        <v>0</v>
      </c>
      <c r="BE13" s="2">
        <f>BD13/$C13</f>
        <v>0</v>
      </c>
      <c r="BF13" s="58">
        <v>0</v>
      </c>
      <c r="BG13" s="2">
        <f>BF13/$C13</f>
        <v>0</v>
      </c>
      <c r="BH13" s="58">
        <v>0</v>
      </c>
      <c r="BI13" s="2">
        <f>BH13/$C13</f>
        <v>0</v>
      </c>
      <c r="BJ13" s="58">
        <v>3</v>
      </c>
      <c r="BK13" s="61">
        <f>BJ13/$C13</f>
        <v>1</v>
      </c>
      <c r="BL13" s="58">
        <v>0</v>
      </c>
      <c r="BM13" s="2">
        <f>BL13/$C13</f>
        <v>0</v>
      </c>
      <c r="BN13" s="58">
        <v>0</v>
      </c>
      <c r="BO13" s="2">
        <f>BN13/$C13</f>
        <v>0</v>
      </c>
      <c r="BP13" s="58">
        <v>0</v>
      </c>
      <c r="BQ13" s="2">
        <f>BP13/$C13</f>
        <v>0</v>
      </c>
      <c r="BR13" s="58">
        <v>3</v>
      </c>
      <c r="BS13" s="61">
        <f>BR13/$C13</f>
        <v>1</v>
      </c>
      <c r="BT13" s="58">
        <v>0</v>
      </c>
      <c r="BU13" s="2">
        <f>BT13/$C13</f>
        <v>0</v>
      </c>
      <c r="BV13" s="58">
        <v>0</v>
      </c>
      <c r="BW13" s="2">
        <f>BV13/$C13</f>
        <v>0</v>
      </c>
      <c r="BX13" s="58">
        <v>0</v>
      </c>
      <c r="BY13" s="2">
        <f>BX13/$C13</f>
        <v>0</v>
      </c>
      <c r="BZ13" s="58">
        <v>3</v>
      </c>
      <c r="CA13" s="61">
        <f>BZ13/$C13</f>
        <v>1</v>
      </c>
      <c r="CB13" s="58">
        <v>0</v>
      </c>
      <c r="CC13" s="2">
        <f>CB13/$C13</f>
        <v>0</v>
      </c>
      <c r="CD13" s="58">
        <v>0</v>
      </c>
      <c r="CE13" s="2">
        <f>CD13/$C13</f>
        <v>0</v>
      </c>
      <c r="CF13" s="58">
        <v>0</v>
      </c>
      <c r="CG13" s="2">
        <f>CF13/$C13</f>
        <v>0</v>
      </c>
    </row>
    <row r="14" spans="1:85" s="37" customFormat="1" ht="15">
      <c r="A14" s="47"/>
      <c r="B14" s="10" t="s">
        <v>4</v>
      </c>
      <c r="C14" s="52">
        <f>SUM(C6:C13)</f>
        <v>345</v>
      </c>
      <c r="D14" s="52">
        <f>SUM(D6:D13)</f>
        <v>324</v>
      </c>
      <c r="E14" s="41">
        <f>D14/C14</f>
        <v>0.9391304347826087</v>
      </c>
      <c r="F14" s="52">
        <f>SUM(F6:F13)</f>
        <v>200</v>
      </c>
      <c r="G14" s="41">
        <f>F14/D14</f>
        <v>0.6172839506172839</v>
      </c>
      <c r="H14" s="52">
        <f>SUM(H6:H13)</f>
        <v>112</v>
      </c>
      <c r="I14" s="41">
        <f>H14/D14</f>
        <v>0.345679012345679</v>
      </c>
      <c r="J14" s="52">
        <f>SUM(J6:J13)</f>
        <v>5</v>
      </c>
      <c r="K14" s="41">
        <f>J14/D14</f>
        <v>0.015432098765432098</v>
      </c>
      <c r="L14" s="52">
        <f>SUM(L6:L13)</f>
        <v>7</v>
      </c>
      <c r="M14" s="41">
        <f>L14/D14</f>
        <v>0.021604938271604937</v>
      </c>
      <c r="N14" s="52">
        <f>SUM(N6:N13)</f>
        <v>162</v>
      </c>
      <c r="O14" s="41">
        <f>N14/D14</f>
        <v>0.5</v>
      </c>
      <c r="P14" s="52">
        <f>SUM(P6:P13)</f>
        <v>144</v>
      </c>
      <c r="Q14" s="41">
        <f>P14/D14</f>
        <v>0.4444444444444444</v>
      </c>
      <c r="R14" s="52">
        <f>SUM(R6:R13)</f>
        <v>8</v>
      </c>
      <c r="S14" s="41">
        <f>R14/D14</f>
        <v>0.024691358024691357</v>
      </c>
      <c r="T14" s="52">
        <f>SUM(T6:T13)</f>
        <v>10</v>
      </c>
      <c r="U14" s="41">
        <f>T14/D14</f>
        <v>0.030864197530864196</v>
      </c>
      <c r="V14" s="52">
        <f>SUM(V6:V13)</f>
        <v>169</v>
      </c>
      <c r="W14" s="41">
        <f>V14/D14</f>
        <v>0.5216049382716049</v>
      </c>
      <c r="X14" s="52">
        <f>SUM(X6:X13)</f>
        <v>132</v>
      </c>
      <c r="Y14" s="41">
        <f>X14/D14</f>
        <v>0.4074074074074074</v>
      </c>
      <c r="Z14" s="52">
        <f>SUM(Z6:Z13)</f>
        <v>9</v>
      </c>
      <c r="AA14" s="41">
        <f>Z14/D14</f>
        <v>0.027777777777777776</v>
      </c>
      <c r="AB14" s="52">
        <f>SUM(AB6:AB13)</f>
        <v>14</v>
      </c>
      <c r="AC14" s="41">
        <f>AB14/D14</f>
        <v>0.043209876543209874</v>
      </c>
      <c r="AD14" s="52"/>
      <c r="AE14" s="52"/>
      <c r="AF14" s="52"/>
      <c r="AG14" s="52"/>
      <c r="AH14" s="52"/>
      <c r="AI14" s="52"/>
      <c r="AJ14" s="52"/>
      <c r="AK14" s="52"/>
      <c r="AL14" s="52">
        <f>SUM(AL6:AL13)</f>
        <v>164</v>
      </c>
      <c r="AM14" s="41">
        <f>AL14/D14</f>
        <v>0.5061728395061729</v>
      </c>
      <c r="AN14" s="52">
        <f>SUM(AN6:AN13)</f>
        <v>135</v>
      </c>
      <c r="AO14" s="41">
        <f>AN14/D14</f>
        <v>0.4166666666666667</v>
      </c>
      <c r="AP14" s="52">
        <f>SUM(AP6:AP13)</f>
        <v>7</v>
      </c>
      <c r="AQ14" s="41">
        <f>AP14/D14</f>
        <v>0.021604938271604937</v>
      </c>
      <c r="AR14" s="52">
        <f>SUM(AR6:AR13)</f>
        <v>19</v>
      </c>
      <c r="AS14" s="41">
        <f>AR14/D14</f>
        <v>0.05864197530864197</v>
      </c>
      <c r="AT14" s="52">
        <f>SUM(AT6:AT13)</f>
        <v>178</v>
      </c>
      <c r="AU14" s="41">
        <f>AT14/D14</f>
        <v>0.5493827160493827</v>
      </c>
      <c r="AV14" s="52">
        <f>SUM(AV6:AV13)</f>
        <v>124</v>
      </c>
      <c r="AW14" s="41">
        <f>AV14/D14</f>
        <v>0.38271604938271603</v>
      </c>
      <c r="AX14" s="52">
        <f>SUM(AX6:AX13)</f>
        <v>6</v>
      </c>
      <c r="AY14" s="41">
        <f>AX14/D14</f>
        <v>0.018518518518518517</v>
      </c>
      <c r="AZ14" s="52">
        <f>SUM(AZ6:AZ13)</f>
        <v>17</v>
      </c>
      <c r="BA14" s="41">
        <f>AZ14/D14</f>
        <v>0.05246913580246913</v>
      </c>
      <c r="BB14" s="52">
        <f>SUM(BB6:BB13)</f>
        <v>153</v>
      </c>
      <c r="BC14" s="41">
        <f>BB14/D14</f>
        <v>0.4722222222222222</v>
      </c>
      <c r="BD14" s="52">
        <f>SUM(BD6:BD13)</f>
        <v>138</v>
      </c>
      <c r="BE14" s="41">
        <f>BD14/D14</f>
        <v>0.42592592592592593</v>
      </c>
      <c r="BF14" s="52">
        <f>SUM(BF6:BF13)</f>
        <v>19</v>
      </c>
      <c r="BG14" s="41">
        <f>BF14/D14</f>
        <v>0.05864197530864197</v>
      </c>
      <c r="BH14" s="52">
        <f>SUM(BH6:BH13)</f>
        <v>16</v>
      </c>
      <c r="BI14" s="41">
        <f>BH14/D14</f>
        <v>0.04938271604938271</v>
      </c>
      <c r="BJ14" s="52">
        <f>SUM(BJ6:BJ13)</f>
        <v>189</v>
      </c>
      <c r="BK14" s="41">
        <f>BJ14/D14</f>
        <v>0.5833333333333334</v>
      </c>
      <c r="BL14" s="52">
        <f>SUM(BL6:BL13)</f>
        <v>117</v>
      </c>
      <c r="BM14" s="41">
        <f>BL14/D14</f>
        <v>0.3611111111111111</v>
      </c>
      <c r="BN14" s="52">
        <f>SUM(BN6:BN13)</f>
        <v>5</v>
      </c>
      <c r="BO14" s="41">
        <f>BN14/D14</f>
        <v>0.015432098765432098</v>
      </c>
      <c r="BP14" s="52">
        <f>SUM(BP6:BP13)</f>
        <v>9</v>
      </c>
      <c r="BQ14" s="41">
        <f>BP14/D14</f>
        <v>0.027777777777777776</v>
      </c>
      <c r="BR14" s="52">
        <f>SUM(BR6:BR13)</f>
        <v>176</v>
      </c>
      <c r="BS14" s="41">
        <f>BR14/D14</f>
        <v>0.5432098765432098</v>
      </c>
      <c r="BT14" s="52">
        <f>SUM(BT6:BT13)</f>
        <v>127</v>
      </c>
      <c r="BU14" s="41">
        <f>BT14/D14</f>
        <v>0.39197530864197533</v>
      </c>
      <c r="BV14" s="52">
        <f>SUM(BV6:BV13)</f>
        <v>11</v>
      </c>
      <c r="BW14" s="41">
        <f>BV14/D14</f>
        <v>0.033950617283950615</v>
      </c>
      <c r="BX14" s="52">
        <f>SUM(BX6:BX13)</f>
        <v>10</v>
      </c>
      <c r="BY14" s="41">
        <f>BX14/D14</f>
        <v>0.030864197530864196</v>
      </c>
      <c r="BZ14" s="52">
        <f>SUM(BZ6:BZ13)</f>
        <v>185</v>
      </c>
      <c r="CA14" s="41">
        <f>BZ14/D14</f>
        <v>0.5709876543209876</v>
      </c>
      <c r="CB14" s="52">
        <f>SUM(CB6:CB13)</f>
        <v>110</v>
      </c>
      <c r="CC14" s="41">
        <f>CB14/D14</f>
        <v>0.3395061728395062</v>
      </c>
      <c r="CD14" s="52">
        <f>SUM(CD6:CD13)</f>
        <v>11</v>
      </c>
      <c r="CE14" s="41">
        <f>CD14/D14</f>
        <v>0.033950617283950615</v>
      </c>
      <c r="CF14" s="52">
        <f>SUM(CF6:CF13)</f>
        <v>19</v>
      </c>
      <c r="CG14" s="41">
        <f>CF14/D14</f>
        <v>0.05864197530864197</v>
      </c>
    </row>
    <row r="15" spans="1:85" s="37" customFormat="1" ht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</row>
    <row r="16" spans="1:85" s="10" customFormat="1" ht="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</row>
    <row r="17" s="37" customFormat="1" ht="32.25" customHeight="1"/>
    <row r="18" spans="1:85" ht="15">
      <c r="A18" s="67" t="s">
        <v>52</v>
      </c>
      <c r="B18" s="1" t="s">
        <v>19</v>
      </c>
      <c r="C18" s="12">
        <v>54</v>
      </c>
      <c r="D18" s="12">
        <v>53</v>
      </c>
      <c r="E18" s="14">
        <f aca="true" t="shared" si="17" ref="E18:E23">D18/C18</f>
        <v>0.9814814814814815</v>
      </c>
      <c r="F18" s="15">
        <v>26</v>
      </c>
      <c r="G18" s="14">
        <f aca="true" t="shared" si="18" ref="G18:G23">F18/D18</f>
        <v>0.49056603773584906</v>
      </c>
      <c r="H18" s="15">
        <v>25</v>
      </c>
      <c r="I18" s="14">
        <f aca="true" t="shared" si="19" ref="I18:I23">H18/D18</f>
        <v>0.4716981132075472</v>
      </c>
      <c r="J18" s="15">
        <v>1</v>
      </c>
      <c r="K18" s="14">
        <f aca="true" t="shared" si="20" ref="K18:K23">J18/D18</f>
        <v>0.018867924528301886</v>
      </c>
      <c r="L18" s="15">
        <v>1</v>
      </c>
      <c r="M18" s="14">
        <f aca="true" t="shared" si="21" ref="M18:M23">L18/D18</f>
        <v>0.018867924528301886</v>
      </c>
      <c r="N18" s="15">
        <v>25</v>
      </c>
      <c r="O18" s="14">
        <f aca="true" t="shared" si="22" ref="O18:O23">N18/D18</f>
        <v>0.4716981132075472</v>
      </c>
      <c r="P18" s="15">
        <v>24</v>
      </c>
      <c r="Q18" s="14">
        <f aca="true" t="shared" si="23" ref="Q18:Q23">P18/D18</f>
        <v>0.4528301886792453</v>
      </c>
      <c r="R18" s="15">
        <v>3</v>
      </c>
      <c r="S18" s="34">
        <f aca="true" t="shared" si="24" ref="S18:U25">R18/$D18</f>
        <v>0.05660377358490566</v>
      </c>
      <c r="T18" s="15">
        <v>1</v>
      </c>
      <c r="U18" s="14">
        <f t="shared" si="24"/>
        <v>0.018867924528301886</v>
      </c>
      <c r="V18" s="15">
        <v>23</v>
      </c>
      <c r="W18" s="14">
        <f aca="true" t="shared" si="25" ref="W18:W23">V18/$D18</f>
        <v>0.4339622641509434</v>
      </c>
      <c r="X18" s="15">
        <v>25</v>
      </c>
      <c r="Y18" s="14">
        <f aca="true" t="shared" si="26" ref="Y18:Y23">X18/$D18</f>
        <v>0.4716981132075472</v>
      </c>
      <c r="Z18" s="15">
        <v>3</v>
      </c>
      <c r="AA18" s="34">
        <f aca="true" t="shared" si="27" ref="AA18:AA23">Z18/$D18</f>
        <v>0.05660377358490566</v>
      </c>
      <c r="AB18" s="15">
        <v>2</v>
      </c>
      <c r="AC18" s="14">
        <f aca="true" t="shared" si="28" ref="AC18:AC23">AB18/$D18</f>
        <v>0.03773584905660377</v>
      </c>
      <c r="AD18" s="15">
        <v>23</v>
      </c>
      <c r="AE18" s="14">
        <f aca="true" t="shared" si="29" ref="AE18:AE23">AD18/$D18</f>
        <v>0.4339622641509434</v>
      </c>
      <c r="AF18" s="15">
        <v>25</v>
      </c>
      <c r="AG18" s="14">
        <f aca="true" t="shared" si="30" ref="AG18:AG23">AF18/$D18</f>
        <v>0.4716981132075472</v>
      </c>
      <c r="AH18" s="15">
        <v>3</v>
      </c>
      <c r="AI18" s="14">
        <f aca="true" t="shared" si="31" ref="AI18:AI23">AH18/$D18</f>
        <v>0.05660377358490566</v>
      </c>
      <c r="AJ18" s="15">
        <v>2</v>
      </c>
      <c r="AK18" s="14">
        <f aca="true" t="shared" si="32" ref="AK18:AK23">AJ18/$D18</f>
        <v>0.03773584905660377</v>
      </c>
      <c r="AL18" s="15">
        <v>19</v>
      </c>
      <c r="AM18" s="14">
        <f aca="true" t="shared" si="33" ref="AM18:AM23">AL18/$D18</f>
        <v>0.3584905660377358</v>
      </c>
      <c r="AN18" s="15">
        <v>29</v>
      </c>
      <c r="AO18" s="14">
        <f aca="true" t="shared" si="34" ref="AO18:AO23">AN18/$D18</f>
        <v>0.5471698113207547</v>
      </c>
      <c r="AP18" s="15">
        <v>2</v>
      </c>
      <c r="AQ18" s="34">
        <f aca="true" t="shared" si="35" ref="AQ18:AQ23">AP18/$D18</f>
        <v>0.03773584905660377</v>
      </c>
      <c r="AR18" s="15">
        <v>3</v>
      </c>
      <c r="AS18" s="34">
        <f aca="true" t="shared" si="36" ref="AS18:AS23">AR18/$D18</f>
        <v>0.05660377358490566</v>
      </c>
      <c r="AT18" s="15">
        <v>32</v>
      </c>
      <c r="AU18" s="14">
        <f aca="true" t="shared" si="37" ref="AU18:AU23">AT18/$D18</f>
        <v>0.6037735849056604</v>
      </c>
      <c r="AV18" s="15">
        <v>17</v>
      </c>
      <c r="AW18" s="14">
        <f aca="true" t="shared" si="38" ref="AW18:AW23">AV18/$D18</f>
        <v>0.32075471698113206</v>
      </c>
      <c r="AX18" s="15">
        <v>2</v>
      </c>
      <c r="AY18" s="14">
        <f aca="true" t="shared" si="39" ref="AY18:AY23">AX18/$D18</f>
        <v>0.03773584905660377</v>
      </c>
      <c r="AZ18" s="15">
        <v>2</v>
      </c>
      <c r="BA18" s="14">
        <f aca="true" t="shared" si="40" ref="BA18:BA23">AZ18/$D18</f>
        <v>0.03773584905660377</v>
      </c>
      <c r="BB18" s="15">
        <v>31</v>
      </c>
      <c r="BC18" s="14">
        <f aca="true" t="shared" si="41" ref="BC18:BC23">BB18/$D18</f>
        <v>0.5849056603773585</v>
      </c>
      <c r="BD18" s="15">
        <v>18</v>
      </c>
      <c r="BE18" s="14">
        <f aca="true" t="shared" si="42" ref="BE18:BE23">BD18/$D18</f>
        <v>0.33962264150943394</v>
      </c>
      <c r="BF18" s="15">
        <v>2</v>
      </c>
      <c r="BG18" s="14">
        <f aca="true" t="shared" si="43" ref="BG18:BG23">BF18/$D18</f>
        <v>0.03773584905660377</v>
      </c>
      <c r="BH18" s="15">
        <v>2</v>
      </c>
      <c r="BI18" s="14">
        <f aca="true" t="shared" si="44" ref="BI18:BI23">BH18/$D18</f>
        <v>0.03773584905660377</v>
      </c>
      <c r="BJ18" s="15">
        <v>29</v>
      </c>
      <c r="BK18" s="14">
        <f aca="true" t="shared" si="45" ref="BK18:BK23">BJ18/$D18</f>
        <v>0.5471698113207547</v>
      </c>
      <c r="BL18" s="15">
        <v>20</v>
      </c>
      <c r="BM18" s="14">
        <f aca="true" t="shared" si="46" ref="BM18:BM23">BL18/$D18</f>
        <v>0.37735849056603776</v>
      </c>
      <c r="BN18" s="15">
        <v>1</v>
      </c>
      <c r="BO18" s="14">
        <f aca="true" t="shared" si="47" ref="BO18:BO23">BN18/$D18</f>
        <v>0.018867924528301886</v>
      </c>
      <c r="BP18" s="15">
        <v>3</v>
      </c>
      <c r="BQ18" s="14">
        <f aca="true" t="shared" si="48" ref="BQ18:BQ23">BP18/$D18</f>
        <v>0.05660377358490566</v>
      </c>
      <c r="BR18" s="15">
        <v>25</v>
      </c>
      <c r="BS18" s="14">
        <f aca="true" t="shared" si="49" ref="BS18:BS23">BR18/$D18</f>
        <v>0.4716981132075472</v>
      </c>
      <c r="BT18" s="15">
        <v>24</v>
      </c>
      <c r="BU18" s="14">
        <f aca="true" t="shared" si="50" ref="BU18:BU23">BT18/$D18</f>
        <v>0.4528301886792453</v>
      </c>
      <c r="BV18" s="15">
        <v>2</v>
      </c>
      <c r="BW18" s="34">
        <f aca="true" t="shared" si="51" ref="BW18:BW23">BV18/$D18</f>
        <v>0.03773584905660377</v>
      </c>
      <c r="BX18" s="15">
        <v>2</v>
      </c>
      <c r="BY18" s="14">
        <f aca="true" t="shared" si="52" ref="BY18:BY23">BX18/$D18</f>
        <v>0.03773584905660377</v>
      </c>
      <c r="BZ18" s="15">
        <v>24</v>
      </c>
      <c r="CA18" s="14">
        <f>BZ18/$D18</f>
        <v>0.4528301886792453</v>
      </c>
      <c r="CB18" s="15">
        <v>27</v>
      </c>
      <c r="CC18" s="14">
        <f>CB18/$D18</f>
        <v>0.5094339622641509</v>
      </c>
      <c r="CD18" s="15">
        <v>2</v>
      </c>
      <c r="CE18" s="14">
        <f>CD18/$D18</f>
        <v>0.03773584905660377</v>
      </c>
      <c r="CF18" s="15">
        <v>0</v>
      </c>
      <c r="CG18" s="14">
        <f>CF18/$D18</f>
        <v>0</v>
      </c>
    </row>
    <row r="19" spans="1:86" ht="15">
      <c r="A19" s="68"/>
      <c r="B19" s="1" t="s">
        <v>20</v>
      </c>
      <c r="C19" s="12">
        <v>45</v>
      </c>
      <c r="D19" s="12">
        <v>44</v>
      </c>
      <c r="E19" s="2">
        <f t="shared" si="17"/>
        <v>0.9777777777777777</v>
      </c>
      <c r="F19" s="12">
        <v>42</v>
      </c>
      <c r="G19" s="2">
        <f t="shared" si="18"/>
        <v>0.9545454545454546</v>
      </c>
      <c r="H19" s="12">
        <v>2</v>
      </c>
      <c r="I19" s="2">
        <f t="shared" si="19"/>
        <v>0.045454545454545456</v>
      </c>
      <c r="J19" s="12">
        <v>0</v>
      </c>
      <c r="K19" s="2">
        <f t="shared" si="20"/>
        <v>0</v>
      </c>
      <c r="L19" s="12">
        <v>0</v>
      </c>
      <c r="M19" s="2">
        <f t="shared" si="21"/>
        <v>0</v>
      </c>
      <c r="N19" s="12">
        <v>33</v>
      </c>
      <c r="O19" s="2">
        <f t="shared" si="22"/>
        <v>0.75</v>
      </c>
      <c r="P19" s="12">
        <v>11</v>
      </c>
      <c r="Q19" s="2">
        <f t="shared" si="23"/>
        <v>0.25</v>
      </c>
      <c r="R19" s="12">
        <v>0</v>
      </c>
      <c r="S19" s="2">
        <f t="shared" si="24"/>
        <v>0</v>
      </c>
      <c r="T19" s="12">
        <v>0</v>
      </c>
      <c r="U19" s="2">
        <f t="shared" si="24"/>
        <v>0</v>
      </c>
      <c r="V19" s="12">
        <v>35</v>
      </c>
      <c r="W19" s="2">
        <f t="shared" si="25"/>
        <v>0.7954545454545454</v>
      </c>
      <c r="X19" s="12">
        <v>7</v>
      </c>
      <c r="Y19" s="2">
        <f t="shared" si="26"/>
        <v>0.1590909090909091</v>
      </c>
      <c r="Z19" s="12">
        <v>0</v>
      </c>
      <c r="AA19" s="2">
        <f t="shared" si="27"/>
        <v>0</v>
      </c>
      <c r="AB19" s="12">
        <v>2</v>
      </c>
      <c r="AC19" s="2">
        <f t="shared" si="28"/>
        <v>0.045454545454545456</v>
      </c>
      <c r="AD19" s="16">
        <v>35</v>
      </c>
      <c r="AE19" s="17">
        <f t="shared" si="29"/>
        <v>0.7954545454545454</v>
      </c>
      <c r="AF19" s="16">
        <v>7</v>
      </c>
      <c r="AG19" s="17">
        <f t="shared" si="30"/>
        <v>0.1590909090909091</v>
      </c>
      <c r="AH19" s="16">
        <v>0</v>
      </c>
      <c r="AI19" s="17">
        <f t="shared" si="31"/>
        <v>0</v>
      </c>
      <c r="AJ19" s="16">
        <v>2</v>
      </c>
      <c r="AK19" s="17">
        <f t="shared" si="32"/>
        <v>0.045454545454545456</v>
      </c>
      <c r="AL19" s="12">
        <v>31</v>
      </c>
      <c r="AM19" s="2">
        <f t="shared" si="33"/>
        <v>0.7045454545454546</v>
      </c>
      <c r="AN19" s="12">
        <v>12</v>
      </c>
      <c r="AO19" s="2">
        <f t="shared" si="34"/>
        <v>0.2727272727272727</v>
      </c>
      <c r="AP19" s="12">
        <v>0</v>
      </c>
      <c r="AQ19" s="2">
        <f t="shared" si="35"/>
        <v>0</v>
      </c>
      <c r="AR19" s="12">
        <v>1</v>
      </c>
      <c r="AS19" s="2">
        <f t="shared" si="36"/>
        <v>0.022727272727272728</v>
      </c>
      <c r="AT19" s="12">
        <v>38</v>
      </c>
      <c r="AU19" s="2">
        <f t="shared" si="37"/>
        <v>0.8636363636363636</v>
      </c>
      <c r="AV19" s="12">
        <v>5</v>
      </c>
      <c r="AW19" s="2">
        <f t="shared" si="38"/>
        <v>0.11363636363636363</v>
      </c>
      <c r="AX19" s="12">
        <v>0</v>
      </c>
      <c r="AY19" s="2">
        <f t="shared" si="39"/>
        <v>0</v>
      </c>
      <c r="AZ19" s="12">
        <v>1</v>
      </c>
      <c r="BA19" s="2">
        <f t="shared" si="40"/>
        <v>0.022727272727272728</v>
      </c>
      <c r="BB19" s="12">
        <v>34</v>
      </c>
      <c r="BC19" s="2">
        <f t="shared" si="41"/>
        <v>0.7727272727272727</v>
      </c>
      <c r="BD19" s="12">
        <v>10</v>
      </c>
      <c r="BE19" s="2">
        <f t="shared" si="42"/>
        <v>0.22727272727272727</v>
      </c>
      <c r="BF19" s="12">
        <v>0</v>
      </c>
      <c r="BG19" s="2">
        <f t="shared" si="43"/>
        <v>0</v>
      </c>
      <c r="BH19" s="12">
        <v>0</v>
      </c>
      <c r="BI19" s="2">
        <f t="shared" si="44"/>
        <v>0</v>
      </c>
      <c r="BJ19" s="12">
        <v>39</v>
      </c>
      <c r="BK19" s="2">
        <f t="shared" si="45"/>
        <v>0.8863636363636364</v>
      </c>
      <c r="BL19" s="12">
        <v>5</v>
      </c>
      <c r="BM19" s="2">
        <f t="shared" si="46"/>
        <v>0.11363636363636363</v>
      </c>
      <c r="BN19" s="12">
        <v>0</v>
      </c>
      <c r="BO19" s="2">
        <f t="shared" si="47"/>
        <v>0</v>
      </c>
      <c r="BP19" s="12">
        <v>0</v>
      </c>
      <c r="BQ19" s="2">
        <f t="shared" si="48"/>
        <v>0</v>
      </c>
      <c r="BR19" s="12">
        <v>32</v>
      </c>
      <c r="BS19" s="2">
        <f t="shared" si="49"/>
        <v>0.7272727272727273</v>
      </c>
      <c r="BT19" s="12">
        <v>11</v>
      </c>
      <c r="BU19" s="2">
        <f t="shared" si="50"/>
        <v>0.25</v>
      </c>
      <c r="BV19" s="12">
        <v>0</v>
      </c>
      <c r="BW19" s="2">
        <f t="shared" si="51"/>
        <v>0</v>
      </c>
      <c r="BX19" s="12">
        <v>1</v>
      </c>
      <c r="BY19" s="2">
        <f t="shared" si="52"/>
        <v>0.022727272727272728</v>
      </c>
      <c r="BZ19" s="12">
        <v>34</v>
      </c>
      <c r="CA19" s="2">
        <f>BZ19/$D19</f>
        <v>0.7727272727272727</v>
      </c>
      <c r="CB19" s="12">
        <v>10</v>
      </c>
      <c r="CC19" s="2">
        <f>CB19/$D19</f>
        <v>0.22727272727272727</v>
      </c>
      <c r="CD19" s="12">
        <v>0</v>
      </c>
      <c r="CE19" s="2">
        <f>CD19/$D19</f>
        <v>0</v>
      </c>
      <c r="CF19" s="12">
        <v>0</v>
      </c>
      <c r="CG19" s="2">
        <f>CF19/$D19</f>
        <v>0</v>
      </c>
      <c r="CH19" s="28"/>
    </row>
    <row r="20" spans="1:86" ht="15">
      <c r="A20" s="68"/>
      <c r="B20" s="1" t="s">
        <v>21</v>
      </c>
      <c r="C20" s="12">
        <v>105</v>
      </c>
      <c r="D20" s="12">
        <v>90</v>
      </c>
      <c r="E20" s="2">
        <f t="shared" si="17"/>
        <v>0.8571428571428571</v>
      </c>
      <c r="F20" s="12">
        <v>47</v>
      </c>
      <c r="G20" s="2">
        <f t="shared" si="18"/>
        <v>0.5222222222222223</v>
      </c>
      <c r="H20" s="12">
        <v>36</v>
      </c>
      <c r="I20" s="2">
        <f t="shared" si="19"/>
        <v>0.4</v>
      </c>
      <c r="J20" s="12">
        <v>4</v>
      </c>
      <c r="K20" s="30">
        <f t="shared" si="20"/>
        <v>0.044444444444444446</v>
      </c>
      <c r="L20" s="12">
        <v>3</v>
      </c>
      <c r="M20" s="30">
        <f t="shared" si="21"/>
        <v>0.03333333333333333</v>
      </c>
      <c r="N20" s="12">
        <v>49</v>
      </c>
      <c r="O20" s="2">
        <f t="shared" si="22"/>
        <v>0.5444444444444444</v>
      </c>
      <c r="P20" s="12">
        <v>31</v>
      </c>
      <c r="Q20" s="2">
        <f t="shared" si="23"/>
        <v>0.34444444444444444</v>
      </c>
      <c r="R20" s="12">
        <v>4</v>
      </c>
      <c r="S20" s="2">
        <f t="shared" si="24"/>
        <v>0.044444444444444446</v>
      </c>
      <c r="T20" s="12">
        <v>6</v>
      </c>
      <c r="U20" s="2">
        <f t="shared" si="24"/>
        <v>0.06666666666666667</v>
      </c>
      <c r="V20" s="12">
        <v>49</v>
      </c>
      <c r="W20" s="2">
        <f t="shared" si="25"/>
        <v>0.5444444444444444</v>
      </c>
      <c r="X20" s="12">
        <v>26</v>
      </c>
      <c r="Y20" s="2">
        <f t="shared" si="26"/>
        <v>0.28888888888888886</v>
      </c>
      <c r="Z20" s="12">
        <v>6</v>
      </c>
      <c r="AA20" s="30">
        <f t="shared" si="27"/>
        <v>0.06666666666666667</v>
      </c>
      <c r="AB20" s="12">
        <v>9</v>
      </c>
      <c r="AC20" s="30">
        <f t="shared" si="28"/>
        <v>0.1</v>
      </c>
      <c r="AD20" s="12">
        <v>45</v>
      </c>
      <c r="AE20" s="2">
        <f t="shared" si="29"/>
        <v>0.5</v>
      </c>
      <c r="AF20" s="12">
        <v>28</v>
      </c>
      <c r="AG20" s="2">
        <f t="shared" si="30"/>
        <v>0.3111111111111111</v>
      </c>
      <c r="AH20" s="12">
        <v>7</v>
      </c>
      <c r="AI20" s="2">
        <f t="shared" si="31"/>
        <v>0.07777777777777778</v>
      </c>
      <c r="AJ20" s="12">
        <v>10</v>
      </c>
      <c r="AK20" s="2">
        <f t="shared" si="32"/>
        <v>0.1111111111111111</v>
      </c>
      <c r="AL20" s="12">
        <v>51</v>
      </c>
      <c r="AM20" s="2">
        <f t="shared" si="33"/>
        <v>0.5666666666666667</v>
      </c>
      <c r="AN20" s="12">
        <v>31</v>
      </c>
      <c r="AO20" s="2">
        <f t="shared" si="34"/>
        <v>0.34444444444444444</v>
      </c>
      <c r="AP20" s="12">
        <v>4</v>
      </c>
      <c r="AQ20" s="30">
        <f t="shared" si="35"/>
        <v>0.044444444444444446</v>
      </c>
      <c r="AR20" s="12">
        <v>4</v>
      </c>
      <c r="AS20" s="2">
        <f t="shared" si="36"/>
        <v>0.044444444444444446</v>
      </c>
      <c r="AT20" s="12">
        <v>41</v>
      </c>
      <c r="AU20" s="2">
        <f t="shared" si="37"/>
        <v>0.45555555555555555</v>
      </c>
      <c r="AV20" s="12">
        <v>26</v>
      </c>
      <c r="AW20" s="2">
        <f t="shared" si="38"/>
        <v>0.28888888888888886</v>
      </c>
      <c r="AX20" s="12">
        <v>7</v>
      </c>
      <c r="AY20" s="30">
        <f t="shared" si="39"/>
        <v>0.07777777777777778</v>
      </c>
      <c r="AZ20" s="12">
        <v>16</v>
      </c>
      <c r="BA20" s="2">
        <f t="shared" si="40"/>
        <v>0.17777777777777778</v>
      </c>
      <c r="BB20" s="12">
        <v>49</v>
      </c>
      <c r="BC20" s="2">
        <f t="shared" si="41"/>
        <v>0.5444444444444444</v>
      </c>
      <c r="BD20" s="12">
        <v>19</v>
      </c>
      <c r="BE20" s="2">
        <f t="shared" si="42"/>
        <v>0.2111111111111111</v>
      </c>
      <c r="BF20" s="12">
        <v>6</v>
      </c>
      <c r="BG20" s="30">
        <f t="shared" si="43"/>
        <v>0.06666666666666667</v>
      </c>
      <c r="BH20" s="12">
        <v>16</v>
      </c>
      <c r="BI20" s="30">
        <f t="shared" si="44"/>
        <v>0.17777777777777778</v>
      </c>
      <c r="BJ20" s="12">
        <v>47</v>
      </c>
      <c r="BK20" s="2">
        <f t="shared" si="45"/>
        <v>0.5222222222222223</v>
      </c>
      <c r="BL20" s="12">
        <v>22</v>
      </c>
      <c r="BM20" s="2">
        <f t="shared" si="46"/>
        <v>0.24444444444444444</v>
      </c>
      <c r="BN20" s="12">
        <v>8</v>
      </c>
      <c r="BO20" s="30">
        <f t="shared" si="47"/>
        <v>0.08888888888888889</v>
      </c>
      <c r="BP20" s="12">
        <v>13</v>
      </c>
      <c r="BQ20" s="2">
        <f t="shared" si="48"/>
        <v>0.14444444444444443</v>
      </c>
      <c r="BR20" s="12">
        <v>55</v>
      </c>
      <c r="BS20" s="2">
        <f t="shared" si="49"/>
        <v>0.6111111111111112</v>
      </c>
      <c r="BT20" s="12">
        <v>21</v>
      </c>
      <c r="BU20" s="2">
        <f t="shared" si="50"/>
        <v>0.23333333333333334</v>
      </c>
      <c r="BV20" s="12">
        <v>4</v>
      </c>
      <c r="BW20" s="30">
        <f t="shared" si="51"/>
        <v>0.044444444444444446</v>
      </c>
      <c r="BX20" s="12">
        <v>10</v>
      </c>
      <c r="BY20" s="2">
        <f t="shared" si="52"/>
        <v>0.1111111111111111</v>
      </c>
      <c r="BZ20" s="1">
        <v>55</v>
      </c>
      <c r="CA20" s="2">
        <f>BZ20/D20</f>
        <v>0.6111111111111112</v>
      </c>
      <c r="CB20" s="1">
        <v>21</v>
      </c>
      <c r="CC20" s="2">
        <f aca="true" t="shared" si="53" ref="CC20:CC26">CB20/D20</f>
        <v>0.23333333333333334</v>
      </c>
      <c r="CD20" s="1">
        <v>4</v>
      </c>
      <c r="CE20" s="30">
        <f>CD20/D20</f>
        <v>0.044444444444444446</v>
      </c>
      <c r="CF20" s="1">
        <v>10</v>
      </c>
      <c r="CG20" s="30">
        <f>CF20/D20</f>
        <v>0.1111111111111111</v>
      </c>
      <c r="CH20" s="28"/>
    </row>
    <row r="21" spans="1:86" ht="15">
      <c r="A21" s="68"/>
      <c r="B21" s="1" t="s">
        <v>22</v>
      </c>
      <c r="C21" s="18">
        <v>65</v>
      </c>
      <c r="D21" s="18">
        <v>61</v>
      </c>
      <c r="E21" s="19">
        <f t="shared" si="17"/>
        <v>0.9384615384615385</v>
      </c>
      <c r="F21" s="18">
        <v>37</v>
      </c>
      <c r="G21" s="19">
        <f t="shared" si="18"/>
        <v>0.6065573770491803</v>
      </c>
      <c r="H21" s="18">
        <v>21</v>
      </c>
      <c r="I21" s="19">
        <f t="shared" si="19"/>
        <v>0.3442622950819672</v>
      </c>
      <c r="J21" s="18">
        <v>1</v>
      </c>
      <c r="K21" s="19">
        <f t="shared" si="20"/>
        <v>0.01639344262295082</v>
      </c>
      <c r="L21" s="18">
        <v>2</v>
      </c>
      <c r="M21" s="31">
        <f t="shared" si="21"/>
        <v>0.03278688524590164</v>
      </c>
      <c r="N21" s="18">
        <v>29</v>
      </c>
      <c r="O21" s="19">
        <f t="shared" si="22"/>
        <v>0.47540983606557374</v>
      </c>
      <c r="P21" s="18">
        <v>27</v>
      </c>
      <c r="Q21" s="19">
        <f t="shared" si="23"/>
        <v>0.4426229508196721</v>
      </c>
      <c r="R21" s="18">
        <v>2</v>
      </c>
      <c r="S21" s="19">
        <f t="shared" si="24"/>
        <v>0.03278688524590164</v>
      </c>
      <c r="T21" s="18">
        <v>3</v>
      </c>
      <c r="U21" s="19">
        <f t="shared" si="24"/>
        <v>0.04918032786885246</v>
      </c>
      <c r="V21" s="18">
        <v>31</v>
      </c>
      <c r="W21" s="19">
        <f t="shared" si="25"/>
        <v>0.5081967213114754</v>
      </c>
      <c r="X21" s="18">
        <v>25</v>
      </c>
      <c r="Y21" s="19">
        <f t="shared" si="26"/>
        <v>0.4098360655737705</v>
      </c>
      <c r="Z21" s="18">
        <v>4</v>
      </c>
      <c r="AA21" s="31">
        <f t="shared" si="27"/>
        <v>0.06557377049180328</v>
      </c>
      <c r="AB21" s="18">
        <v>1</v>
      </c>
      <c r="AC21" s="19">
        <f t="shared" si="28"/>
        <v>0.01639344262295082</v>
      </c>
      <c r="AD21" s="18">
        <v>27</v>
      </c>
      <c r="AE21" s="19">
        <f t="shared" si="29"/>
        <v>0.4426229508196721</v>
      </c>
      <c r="AF21" s="18">
        <v>30</v>
      </c>
      <c r="AG21" s="19">
        <f t="shared" si="30"/>
        <v>0.4918032786885246</v>
      </c>
      <c r="AH21" s="18">
        <v>3</v>
      </c>
      <c r="AI21" s="19">
        <f t="shared" si="31"/>
        <v>0.04918032786885246</v>
      </c>
      <c r="AJ21" s="18">
        <v>1</v>
      </c>
      <c r="AK21" s="19">
        <f t="shared" si="32"/>
        <v>0.01639344262295082</v>
      </c>
      <c r="AL21" s="18">
        <v>36</v>
      </c>
      <c r="AM21" s="19">
        <f t="shared" si="33"/>
        <v>0.5901639344262295</v>
      </c>
      <c r="AN21" s="18">
        <v>22</v>
      </c>
      <c r="AO21" s="19">
        <f t="shared" si="34"/>
        <v>0.36065573770491804</v>
      </c>
      <c r="AP21" s="18">
        <v>0</v>
      </c>
      <c r="AQ21" s="19">
        <f t="shared" si="35"/>
        <v>0</v>
      </c>
      <c r="AR21" s="18">
        <v>3</v>
      </c>
      <c r="AS21" s="19">
        <f t="shared" si="36"/>
        <v>0.04918032786885246</v>
      </c>
      <c r="AT21" s="18">
        <v>36</v>
      </c>
      <c r="AU21" s="19">
        <f t="shared" si="37"/>
        <v>0.5901639344262295</v>
      </c>
      <c r="AV21" s="18">
        <v>18</v>
      </c>
      <c r="AW21" s="19">
        <f t="shared" si="38"/>
        <v>0.29508196721311475</v>
      </c>
      <c r="AX21" s="18">
        <v>3</v>
      </c>
      <c r="AY21" s="19">
        <f t="shared" si="39"/>
        <v>0.04918032786885246</v>
      </c>
      <c r="AZ21" s="18">
        <v>4</v>
      </c>
      <c r="BA21" s="19">
        <f t="shared" si="40"/>
        <v>0.06557377049180328</v>
      </c>
      <c r="BB21" s="18">
        <v>39</v>
      </c>
      <c r="BC21" s="19">
        <f t="shared" si="41"/>
        <v>0.639344262295082</v>
      </c>
      <c r="BD21" s="18">
        <v>19</v>
      </c>
      <c r="BE21" s="19">
        <f t="shared" si="42"/>
        <v>0.3114754098360656</v>
      </c>
      <c r="BF21" s="18">
        <v>1</v>
      </c>
      <c r="BG21" s="19">
        <f t="shared" si="43"/>
        <v>0.01639344262295082</v>
      </c>
      <c r="BH21" s="18">
        <v>2</v>
      </c>
      <c r="BI21" s="19">
        <f t="shared" si="44"/>
        <v>0.03278688524590164</v>
      </c>
      <c r="BJ21" s="18">
        <v>37</v>
      </c>
      <c r="BK21" s="19">
        <f t="shared" si="45"/>
        <v>0.6065573770491803</v>
      </c>
      <c r="BL21" s="18">
        <v>20</v>
      </c>
      <c r="BM21" s="19">
        <f t="shared" si="46"/>
        <v>0.32786885245901637</v>
      </c>
      <c r="BN21" s="18">
        <v>1</v>
      </c>
      <c r="BO21" s="19">
        <f t="shared" si="47"/>
        <v>0.01639344262295082</v>
      </c>
      <c r="BP21" s="18">
        <v>3</v>
      </c>
      <c r="BQ21" s="19">
        <f t="shared" si="48"/>
        <v>0.04918032786885246</v>
      </c>
      <c r="BR21" s="18">
        <v>44</v>
      </c>
      <c r="BS21" s="19">
        <f t="shared" si="49"/>
        <v>0.7213114754098361</v>
      </c>
      <c r="BT21" s="18">
        <v>13</v>
      </c>
      <c r="BU21" s="19">
        <f t="shared" si="50"/>
        <v>0.21311475409836064</v>
      </c>
      <c r="BV21" s="18">
        <v>1</v>
      </c>
      <c r="BW21" s="19">
        <f t="shared" si="51"/>
        <v>0.01639344262295082</v>
      </c>
      <c r="BX21" s="18">
        <v>3</v>
      </c>
      <c r="BY21" s="19">
        <f t="shared" si="52"/>
        <v>0.04918032786885246</v>
      </c>
      <c r="BZ21" s="1">
        <v>43</v>
      </c>
      <c r="CA21" s="2">
        <f>BZ21/D21</f>
        <v>0.7049180327868853</v>
      </c>
      <c r="CB21" s="1">
        <v>14</v>
      </c>
      <c r="CC21" s="2">
        <f t="shared" si="53"/>
        <v>0.22950819672131148</v>
      </c>
      <c r="CD21" s="1">
        <v>0</v>
      </c>
      <c r="CE21" s="35">
        <f aca="true" t="shared" si="54" ref="CE21:CE26">CD21/D21</f>
        <v>0</v>
      </c>
      <c r="CF21" s="1">
        <v>4</v>
      </c>
      <c r="CG21" s="2">
        <f>CF21/D21</f>
        <v>0.06557377049180328</v>
      </c>
      <c r="CH21" s="28"/>
    </row>
    <row r="22" spans="1:86" ht="15">
      <c r="A22" s="68"/>
      <c r="B22" s="1" t="s">
        <v>23</v>
      </c>
      <c r="C22" s="12">
        <v>4</v>
      </c>
      <c r="D22" s="12">
        <v>4</v>
      </c>
      <c r="E22" s="2">
        <f t="shared" si="17"/>
        <v>1</v>
      </c>
      <c r="F22" s="12">
        <v>4</v>
      </c>
      <c r="G22" s="2">
        <f t="shared" si="18"/>
        <v>1</v>
      </c>
      <c r="H22" s="12">
        <v>0</v>
      </c>
      <c r="I22" s="2">
        <f t="shared" si="19"/>
        <v>0</v>
      </c>
      <c r="J22" s="12">
        <v>0</v>
      </c>
      <c r="K22" s="2">
        <f t="shared" si="20"/>
        <v>0</v>
      </c>
      <c r="L22" s="12">
        <v>0</v>
      </c>
      <c r="M22" s="2">
        <f t="shared" si="21"/>
        <v>0</v>
      </c>
      <c r="N22" s="12">
        <v>4</v>
      </c>
      <c r="O22" s="2">
        <f t="shared" si="22"/>
        <v>1</v>
      </c>
      <c r="P22" s="12">
        <v>0</v>
      </c>
      <c r="Q22" s="2">
        <f t="shared" si="23"/>
        <v>0</v>
      </c>
      <c r="R22" s="12">
        <v>0</v>
      </c>
      <c r="S22" s="2">
        <f t="shared" si="24"/>
        <v>0</v>
      </c>
      <c r="T22" s="12">
        <v>0</v>
      </c>
      <c r="U22" s="2">
        <f t="shared" si="24"/>
        <v>0</v>
      </c>
      <c r="V22" s="12">
        <v>4</v>
      </c>
      <c r="W22" s="2">
        <f t="shared" si="25"/>
        <v>1</v>
      </c>
      <c r="X22" s="12">
        <v>0</v>
      </c>
      <c r="Y22" s="2">
        <f t="shared" si="26"/>
        <v>0</v>
      </c>
      <c r="Z22" s="12">
        <v>0</v>
      </c>
      <c r="AA22" s="2">
        <f t="shared" si="27"/>
        <v>0</v>
      </c>
      <c r="AB22" s="12">
        <v>0</v>
      </c>
      <c r="AC22" s="2">
        <f t="shared" si="28"/>
        <v>0</v>
      </c>
      <c r="AD22" s="12">
        <v>4</v>
      </c>
      <c r="AE22" s="2">
        <f t="shared" si="29"/>
        <v>1</v>
      </c>
      <c r="AF22" s="12">
        <v>0</v>
      </c>
      <c r="AG22" s="2">
        <f t="shared" si="30"/>
        <v>0</v>
      </c>
      <c r="AH22" s="12">
        <v>0</v>
      </c>
      <c r="AI22" s="2">
        <f t="shared" si="31"/>
        <v>0</v>
      </c>
      <c r="AJ22" s="12">
        <v>0</v>
      </c>
      <c r="AK22" s="2">
        <f t="shared" si="32"/>
        <v>0</v>
      </c>
      <c r="AL22" s="12">
        <v>4</v>
      </c>
      <c r="AM22" s="2">
        <f t="shared" si="33"/>
        <v>1</v>
      </c>
      <c r="AN22" s="12">
        <v>0</v>
      </c>
      <c r="AO22" s="2">
        <f t="shared" si="34"/>
        <v>0</v>
      </c>
      <c r="AP22" s="12">
        <v>0</v>
      </c>
      <c r="AQ22" s="2">
        <f t="shared" si="35"/>
        <v>0</v>
      </c>
      <c r="AR22" s="12">
        <v>0</v>
      </c>
      <c r="AS22" s="2">
        <f t="shared" si="36"/>
        <v>0</v>
      </c>
      <c r="AT22" s="12">
        <v>4</v>
      </c>
      <c r="AU22" s="2">
        <f t="shared" si="37"/>
        <v>1</v>
      </c>
      <c r="AV22" s="12">
        <v>0</v>
      </c>
      <c r="AW22" s="2">
        <f t="shared" si="38"/>
        <v>0</v>
      </c>
      <c r="AX22" s="12">
        <v>0</v>
      </c>
      <c r="AY22" s="2">
        <f t="shared" si="39"/>
        <v>0</v>
      </c>
      <c r="AZ22" s="12">
        <v>0</v>
      </c>
      <c r="BA22" s="2">
        <f t="shared" si="40"/>
        <v>0</v>
      </c>
      <c r="BB22" s="12">
        <v>3</v>
      </c>
      <c r="BC22" s="2">
        <f t="shared" si="41"/>
        <v>0.75</v>
      </c>
      <c r="BD22" s="12">
        <v>1</v>
      </c>
      <c r="BE22" s="2">
        <f t="shared" si="42"/>
        <v>0.25</v>
      </c>
      <c r="BF22" s="12">
        <v>0</v>
      </c>
      <c r="BG22" s="2">
        <f t="shared" si="43"/>
        <v>0</v>
      </c>
      <c r="BH22" s="12">
        <v>0</v>
      </c>
      <c r="BI22" s="2">
        <f t="shared" si="44"/>
        <v>0</v>
      </c>
      <c r="BJ22" s="12">
        <v>3</v>
      </c>
      <c r="BK22" s="2">
        <f t="shared" si="45"/>
        <v>0.75</v>
      </c>
      <c r="BL22" s="12">
        <v>1</v>
      </c>
      <c r="BM22" s="2">
        <f t="shared" si="46"/>
        <v>0.25</v>
      </c>
      <c r="BN22" s="12">
        <v>0</v>
      </c>
      <c r="BO22" s="2">
        <f t="shared" si="47"/>
        <v>0</v>
      </c>
      <c r="BP22" s="12">
        <v>0</v>
      </c>
      <c r="BQ22" s="2">
        <f t="shared" si="48"/>
        <v>0</v>
      </c>
      <c r="BR22" s="12">
        <v>4</v>
      </c>
      <c r="BS22" s="2">
        <f t="shared" si="49"/>
        <v>1</v>
      </c>
      <c r="BT22" s="12">
        <v>0</v>
      </c>
      <c r="BU22" s="2">
        <f t="shared" si="50"/>
        <v>0</v>
      </c>
      <c r="BV22" s="12">
        <v>0</v>
      </c>
      <c r="BW22" s="2">
        <f t="shared" si="51"/>
        <v>0</v>
      </c>
      <c r="BX22" s="12">
        <v>0</v>
      </c>
      <c r="BY22" s="2">
        <f t="shared" si="52"/>
        <v>0</v>
      </c>
      <c r="BZ22" s="12">
        <v>3</v>
      </c>
      <c r="CA22" s="2">
        <f>BZ22/D22</f>
        <v>0.75</v>
      </c>
      <c r="CB22" s="12">
        <v>1</v>
      </c>
      <c r="CC22" s="2">
        <f t="shared" si="53"/>
        <v>0.25</v>
      </c>
      <c r="CD22" s="12">
        <v>0</v>
      </c>
      <c r="CE22" s="35">
        <f t="shared" si="54"/>
        <v>0</v>
      </c>
      <c r="CF22" s="12">
        <v>0</v>
      </c>
      <c r="CG22" s="2">
        <f>CF22/$D22</f>
        <v>0</v>
      </c>
      <c r="CH22" s="28"/>
    </row>
    <row r="23" spans="1:86" ht="30">
      <c r="A23" s="68"/>
      <c r="B23" s="1" t="s">
        <v>24</v>
      </c>
      <c r="C23" s="12">
        <v>13</v>
      </c>
      <c r="D23" s="12">
        <v>13</v>
      </c>
      <c r="E23" s="2">
        <f t="shared" si="17"/>
        <v>1</v>
      </c>
      <c r="F23" s="12">
        <v>9</v>
      </c>
      <c r="G23" s="2">
        <f t="shared" si="18"/>
        <v>0.6923076923076923</v>
      </c>
      <c r="H23" s="12">
        <v>4</v>
      </c>
      <c r="I23" s="2">
        <f t="shared" si="19"/>
        <v>0.3076923076923077</v>
      </c>
      <c r="J23" s="12"/>
      <c r="K23" s="2">
        <f t="shared" si="20"/>
        <v>0</v>
      </c>
      <c r="L23" s="12"/>
      <c r="M23" s="2">
        <f t="shared" si="21"/>
        <v>0</v>
      </c>
      <c r="N23" s="12">
        <v>6</v>
      </c>
      <c r="O23" s="2">
        <f t="shared" si="22"/>
        <v>0.46153846153846156</v>
      </c>
      <c r="P23" s="12">
        <v>4</v>
      </c>
      <c r="Q23" s="2">
        <f t="shared" si="23"/>
        <v>0.3076923076923077</v>
      </c>
      <c r="R23" s="12">
        <v>2</v>
      </c>
      <c r="S23" s="30">
        <f t="shared" si="24"/>
        <v>0.15384615384615385</v>
      </c>
      <c r="T23" s="12">
        <v>1</v>
      </c>
      <c r="U23" s="30">
        <f t="shared" si="24"/>
        <v>0.07692307692307693</v>
      </c>
      <c r="V23" s="12">
        <v>4</v>
      </c>
      <c r="W23" s="2">
        <f t="shared" si="25"/>
        <v>0.3076923076923077</v>
      </c>
      <c r="X23" s="12">
        <v>6</v>
      </c>
      <c r="Y23" s="2">
        <f t="shared" si="26"/>
        <v>0.46153846153846156</v>
      </c>
      <c r="Z23" s="12">
        <v>1</v>
      </c>
      <c r="AA23" s="30">
        <f t="shared" si="27"/>
        <v>0.07692307692307693</v>
      </c>
      <c r="AB23" s="12">
        <v>2</v>
      </c>
      <c r="AC23" s="30">
        <f t="shared" si="28"/>
        <v>0.15384615384615385</v>
      </c>
      <c r="AD23" s="12">
        <v>3</v>
      </c>
      <c r="AE23" s="2">
        <f t="shared" si="29"/>
        <v>0.23076923076923078</v>
      </c>
      <c r="AF23" s="12">
        <v>8</v>
      </c>
      <c r="AG23" s="2">
        <f t="shared" si="30"/>
        <v>0.6153846153846154</v>
      </c>
      <c r="AH23" s="12">
        <v>1</v>
      </c>
      <c r="AI23" s="2">
        <f t="shared" si="31"/>
        <v>0.07692307692307693</v>
      </c>
      <c r="AJ23" s="12">
        <v>1</v>
      </c>
      <c r="AK23" s="2">
        <f t="shared" si="32"/>
        <v>0.07692307692307693</v>
      </c>
      <c r="AL23" s="12">
        <v>8</v>
      </c>
      <c r="AM23" s="2">
        <f t="shared" si="33"/>
        <v>0.6153846153846154</v>
      </c>
      <c r="AN23" s="12">
        <v>3</v>
      </c>
      <c r="AO23" s="2">
        <f t="shared" si="34"/>
        <v>0.23076923076923078</v>
      </c>
      <c r="AP23" s="12">
        <v>1</v>
      </c>
      <c r="AQ23" s="30">
        <f t="shared" si="35"/>
        <v>0.07692307692307693</v>
      </c>
      <c r="AR23" s="12">
        <v>1</v>
      </c>
      <c r="AS23" s="30">
        <f t="shared" si="36"/>
        <v>0.07692307692307693</v>
      </c>
      <c r="AT23" s="12">
        <v>7</v>
      </c>
      <c r="AU23" s="2">
        <f t="shared" si="37"/>
        <v>0.5384615384615384</v>
      </c>
      <c r="AV23" s="12">
        <v>3</v>
      </c>
      <c r="AW23" s="2">
        <f t="shared" si="38"/>
        <v>0.23076923076923078</v>
      </c>
      <c r="AX23" s="12">
        <v>1</v>
      </c>
      <c r="AY23" s="30">
        <f t="shared" si="39"/>
        <v>0.07692307692307693</v>
      </c>
      <c r="AZ23" s="12">
        <v>2</v>
      </c>
      <c r="BA23" s="2">
        <f t="shared" si="40"/>
        <v>0.15384615384615385</v>
      </c>
      <c r="BB23" s="12">
        <v>7</v>
      </c>
      <c r="BC23" s="2">
        <f t="shared" si="41"/>
        <v>0.5384615384615384</v>
      </c>
      <c r="BD23" s="12">
        <v>2</v>
      </c>
      <c r="BE23" s="2">
        <f t="shared" si="42"/>
        <v>0.15384615384615385</v>
      </c>
      <c r="BF23" s="12">
        <v>1</v>
      </c>
      <c r="BG23" s="30">
        <f t="shared" si="43"/>
        <v>0.07692307692307693</v>
      </c>
      <c r="BH23" s="12">
        <v>3</v>
      </c>
      <c r="BI23" s="30">
        <f t="shared" si="44"/>
        <v>0.23076923076923078</v>
      </c>
      <c r="BJ23" s="12">
        <v>4</v>
      </c>
      <c r="BK23" s="2">
        <f t="shared" si="45"/>
        <v>0.3076923076923077</v>
      </c>
      <c r="BL23" s="12">
        <v>7</v>
      </c>
      <c r="BM23" s="2">
        <f t="shared" si="46"/>
        <v>0.5384615384615384</v>
      </c>
      <c r="BN23" s="12">
        <v>1</v>
      </c>
      <c r="BO23" s="30">
        <f t="shared" si="47"/>
        <v>0.07692307692307693</v>
      </c>
      <c r="BP23" s="12">
        <v>1</v>
      </c>
      <c r="BQ23" s="2">
        <f t="shared" si="48"/>
        <v>0.07692307692307693</v>
      </c>
      <c r="BR23" s="12">
        <v>1</v>
      </c>
      <c r="BS23" s="2">
        <f t="shared" si="49"/>
        <v>0.07692307692307693</v>
      </c>
      <c r="BT23" s="12">
        <v>9</v>
      </c>
      <c r="BU23" s="2">
        <f t="shared" si="50"/>
        <v>0.6923076923076923</v>
      </c>
      <c r="BV23" s="12">
        <v>1</v>
      </c>
      <c r="BW23" s="30">
        <f t="shared" si="51"/>
        <v>0.07692307692307693</v>
      </c>
      <c r="BX23" s="12">
        <v>2</v>
      </c>
      <c r="BY23" s="2">
        <f t="shared" si="52"/>
        <v>0.15384615384615385</v>
      </c>
      <c r="BZ23" s="1">
        <v>1</v>
      </c>
      <c r="CA23" s="2">
        <f>BZ23/D23</f>
        <v>0.07692307692307693</v>
      </c>
      <c r="CB23" s="1">
        <v>9</v>
      </c>
      <c r="CC23" s="2">
        <f t="shared" si="53"/>
        <v>0.6923076923076923</v>
      </c>
      <c r="CD23" s="1">
        <v>1</v>
      </c>
      <c r="CE23" s="30">
        <f t="shared" si="54"/>
        <v>0.07692307692307693</v>
      </c>
      <c r="CF23" s="1">
        <v>2</v>
      </c>
      <c r="CG23" s="2">
        <f>CF23/$D23</f>
        <v>0.15384615384615385</v>
      </c>
      <c r="CH23" s="28"/>
    </row>
    <row r="24" spans="1:86" ht="15">
      <c r="A24" s="68"/>
      <c r="B24" s="1" t="s">
        <v>26</v>
      </c>
      <c r="C24" s="13">
        <v>10</v>
      </c>
      <c r="D24" s="13">
        <v>10</v>
      </c>
      <c r="E24" s="2">
        <f>D24/C24</f>
        <v>1</v>
      </c>
      <c r="F24" s="13">
        <v>5</v>
      </c>
      <c r="G24" s="2">
        <f>F24/D24</f>
        <v>0.5</v>
      </c>
      <c r="H24" s="13">
        <v>5</v>
      </c>
      <c r="I24" s="2">
        <f>H24/D24</f>
        <v>0.5</v>
      </c>
      <c r="J24" s="13">
        <v>0</v>
      </c>
      <c r="K24" s="2">
        <f>J24/D24</f>
        <v>0</v>
      </c>
      <c r="L24" s="13">
        <v>0</v>
      </c>
      <c r="M24" s="2">
        <f>L24/D24</f>
        <v>0</v>
      </c>
      <c r="N24" s="13">
        <v>1</v>
      </c>
      <c r="O24" s="2">
        <f>N24/D24</f>
        <v>0.1</v>
      </c>
      <c r="P24" s="13">
        <v>7</v>
      </c>
      <c r="Q24" s="2">
        <f>P24/D24</f>
        <v>0.7</v>
      </c>
      <c r="R24" s="13">
        <v>1</v>
      </c>
      <c r="S24" s="30">
        <f t="shared" si="24"/>
        <v>0.1</v>
      </c>
      <c r="T24" s="13">
        <v>1</v>
      </c>
      <c r="U24" s="30">
        <f t="shared" si="24"/>
        <v>0.1</v>
      </c>
      <c r="V24" s="13">
        <v>4</v>
      </c>
      <c r="W24" s="2">
        <f>V24/$D24</f>
        <v>0.4</v>
      </c>
      <c r="X24" s="13">
        <v>4</v>
      </c>
      <c r="Y24" s="2">
        <f>X24/$D24</f>
        <v>0.4</v>
      </c>
      <c r="Z24" s="13">
        <v>0</v>
      </c>
      <c r="AA24" s="2">
        <f>Z24/$D24</f>
        <v>0</v>
      </c>
      <c r="AB24" s="13">
        <v>2</v>
      </c>
      <c r="AC24" s="2">
        <f>AB24/$D24</f>
        <v>0.2</v>
      </c>
      <c r="AD24" s="13">
        <v>4</v>
      </c>
      <c r="AE24" s="2">
        <f>AD24/$D24</f>
        <v>0.4</v>
      </c>
      <c r="AF24" s="13">
        <v>4</v>
      </c>
      <c r="AG24" s="2">
        <f>AF24/$D24</f>
        <v>0.4</v>
      </c>
      <c r="AH24" s="13">
        <v>0</v>
      </c>
      <c r="AI24" s="2">
        <f>AH24/$D24</f>
        <v>0</v>
      </c>
      <c r="AJ24" s="13">
        <v>2</v>
      </c>
      <c r="AK24" s="2">
        <f>AJ24/$D24</f>
        <v>0.2</v>
      </c>
      <c r="AL24" s="13">
        <v>4</v>
      </c>
      <c r="AM24" s="2">
        <f>AL24/$D24</f>
        <v>0.4</v>
      </c>
      <c r="AN24" s="13">
        <v>5</v>
      </c>
      <c r="AO24" s="2">
        <f>AN24/$D24</f>
        <v>0.5</v>
      </c>
      <c r="AP24" s="13">
        <v>0</v>
      </c>
      <c r="AQ24" s="2">
        <f>AP24/$D24</f>
        <v>0</v>
      </c>
      <c r="AR24" s="13">
        <v>1</v>
      </c>
      <c r="AS24" s="2">
        <f>AR24/$D24</f>
        <v>0.1</v>
      </c>
      <c r="AT24" s="13">
        <v>6</v>
      </c>
      <c r="AU24" s="2">
        <f>AT24/$D24</f>
        <v>0.6</v>
      </c>
      <c r="AV24" s="13">
        <v>3</v>
      </c>
      <c r="AW24" s="2">
        <f>AV24/$D24</f>
        <v>0.3</v>
      </c>
      <c r="AX24" s="13"/>
      <c r="AY24" s="2">
        <f>AX24/$D24</f>
        <v>0</v>
      </c>
      <c r="AZ24" s="13">
        <v>1</v>
      </c>
      <c r="BA24" s="2">
        <f>AZ24/$D24</f>
        <v>0.1</v>
      </c>
      <c r="BB24" s="13">
        <v>2</v>
      </c>
      <c r="BC24" s="2">
        <f>BB24/$D24</f>
        <v>0.2</v>
      </c>
      <c r="BD24" s="13">
        <v>3</v>
      </c>
      <c r="BE24" s="2">
        <f>BD24/$D24</f>
        <v>0.3</v>
      </c>
      <c r="BF24" s="13">
        <v>2</v>
      </c>
      <c r="BG24" s="30">
        <f>BF24/$D24</f>
        <v>0.2</v>
      </c>
      <c r="BH24" s="13">
        <v>3</v>
      </c>
      <c r="BI24" s="30">
        <f>BH24/$D24</f>
        <v>0.3</v>
      </c>
      <c r="BJ24" s="13">
        <v>2</v>
      </c>
      <c r="BK24" s="2">
        <f>BJ24/$D24</f>
        <v>0.2</v>
      </c>
      <c r="BL24" s="13">
        <v>7</v>
      </c>
      <c r="BM24" s="2">
        <f>BL24/$D24</f>
        <v>0.7</v>
      </c>
      <c r="BN24" s="13"/>
      <c r="BO24" s="2">
        <f>BN24/$D24</f>
        <v>0</v>
      </c>
      <c r="BP24" s="13">
        <v>1</v>
      </c>
      <c r="BQ24" s="2">
        <f>BP24/$D24</f>
        <v>0.1</v>
      </c>
      <c r="BR24" s="13">
        <v>4</v>
      </c>
      <c r="BS24" s="2">
        <f>BR24/$D24</f>
        <v>0.4</v>
      </c>
      <c r="BT24" s="13">
        <v>5</v>
      </c>
      <c r="BU24" s="2">
        <f>BT24/$D24</f>
        <v>0.5</v>
      </c>
      <c r="BV24" s="13"/>
      <c r="BW24" s="2">
        <f>BV24/$D24</f>
        <v>0</v>
      </c>
      <c r="BX24" s="13">
        <v>1</v>
      </c>
      <c r="BY24" s="2">
        <f>BX24/$D24</f>
        <v>0.1</v>
      </c>
      <c r="BZ24" s="13">
        <v>2</v>
      </c>
      <c r="CA24" s="2">
        <f>BZ24/$D24</f>
        <v>0.2</v>
      </c>
      <c r="CB24" s="13">
        <v>7</v>
      </c>
      <c r="CC24" s="2">
        <f t="shared" si="53"/>
        <v>0.7</v>
      </c>
      <c r="CD24" s="13">
        <v>0</v>
      </c>
      <c r="CE24" s="35">
        <f t="shared" si="54"/>
        <v>0</v>
      </c>
      <c r="CF24" s="13">
        <v>1</v>
      </c>
      <c r="CG24" s="2">
        <f>CF24/$D24</f>
        <v>0.1</v>
      </c>
      <c r="CH24" s="28"/>
    </row>
    <row r="25" spans="1:86" ht="30">
      <c r="A25" s="68"/>
      <c r="B25" s="1" t="s">
        <v>25</v>
      </c>
      <c r="C25" s="13">
        <v>4</v>
      </c>
      <c r="D25" s="13">
        <v>4</v>
      </c>
      <c r="E25" s="2">
        <f>D25/C25</f>
        <v>1</v>
      </c>
      <c r="F25" s="13">
        <v>3</v>
      </c>
      <c r="G25" s="2">
        <v>0.75</v>
      </c>
      <c r="H25" s="13">
        <v>1</v>
      </c>
      <c r="I25" s="2">
        <v>0.25</v>
      </c>
      <c r="J25" s="13"/>
      <c r="K25" s="2">
        <f>J25/D25</f>
        <v>0</v>
      </c>
      <c r="L25" s="13"/>
      <c r="M25" s="2">
        <f>L25/D25</f>
        <v>0</v>
      </c>
      <c r="N25" s="13">
        <v>4</v>
      </c>
      <c r="O25" s="2">
        <v>1</v>
      </c>
      <c r="P25" s="13"/>
      <c r="Q25" s="2">
        <f>P25/D25</f>
        <v>0</v>
      </c>
      <c r="R25" s="13"/>
      <c r="S25" s="2">
        <f t="shared" si="24"/>
        <v>0</v>
      </c>
      <c r="T25" s="13"/>
      <c r="U25" s="2">
        <f t="shared" si="24"/>
        <v>0</v>
      </c>
      <c r="V25" s="13">
        <v>3</v>
      </c>
      <c r="W25" s="2">
        <v>0.75</v>
      </c>
      <c r="X25" s="13">
        <v>1</v>
      </c>
      <c r="Y25" s="2">
        <v>0.25</v>
      </c>
      <c r="Z25" s="13"/>
      <c r="AA25" s="2">
        <f>Z25/$D25</f>
        <v>0</v>
      </c>
      <c r="AB25" s="13"/>
      <c r="AC25" s="2">
        <f>AB25/$D25</f>
        <v>0</v>
      </c>
      <c r="AD25" s="13">
        <v>3</v>
      </c>
      <c r="AE25" s="2">
        <v>0.75</v>
      </c>
      <c r="AF25" s="13">
        <v>1</v>
      </c>
      <c r="AG25" s="2">
        <v>0.25</v>
      </c>
      <c r="AH25" s="13"/>
      <c r="AI25" s="2">
        <f>AH25/$D25</f>
        <v>0</v>
      </c>
      <c r="AJ25" s="13"/>
      <c r="AK25" s="2">
        <f>AJ25/$D25</f>
        <v>0</v>
      </c>
      <c r="AL25" s="13">
        <v>4</v>
      </c>
      <c r="AM25" s="2">
        <v>1</v>
      </c>
      <c r="AN25" s="13"/>
      <c r="AO25" s="2">
        <f>AN25/$D25</f>
        <v>0</v>
      </c>
      <c r="AP25" s="13"/>
      <c r="AQ25" s="2">
        <f>AP25/$D25</f>
        <v>0</v>
      </c>
      <c r="AR25" s="13"/>
      <c r="AS25" s="2">
        <f>AR25/$D25</f>
        <v>0</v>
      </c>
      <c r="AT25" s="13">
        <v>4</v>
      </c>
      <c r="AU25" s="2">
        <v>1</v>
      </c>
      <c r="AV25" s="13"/>
      <c r="AW25" s="2">
        <f>AV25/$D25</f>
        <v>0</v>
      </c>
      <c r="AX25" s="13"/>
      <c r="AY25" s="2">
        <f>AX25/$D25</f>
        <v>0</v>
      </c>
      <c r="AZ25" s="13"/>
      <c r="BA25" s="2">
        <f>AZ25/$D25</f>
        <v>0</v>
      </c>
      <c r="BB25" s="13">
        <v>4</v>
      </c>
      <c r="BC25" s="2">
        <v>1</v>
      </c>
      <c r="BD25" s="13"/>
      <c r="BE25" s="2">
        <f>BD25/$D25</f>
        <v>0</v>
      </c>
      <c r="BF25" s="13"/>
      <c r="BG25" s="2">
        <f>BF25/$D25</f>
        <v>0</v>
      </c>
      <c r="BH25" s="13"/>
      <c r="BI25" s="2">
        <f>BH25/$D25</f>
        <v>0</v>
      </c>
      <c r="BJ25" s="13">
        <v>4</v>
      </c>
      <c r="BK25" s="2">
        <v>1</v>
      </c>
      <c r="BL25" s="13"/>
      <c r="BM25" s="2">
        <f>BL25/$D25</f>
        <v>0</v>
      </c>
      <c r="BN25" s="13"/>
      <c r="BO25" s="2">
        <f>BN25/$D25</f>
        <v>0</v>
      </c>
      <c r="BP25" s="13"/>
      <c r="BQ25" s="2">
        <f>BP25/$D25</f>
        <v>0</v>
      </c>
      <c r="BR25" s="13">
        <v>3</v>
      </c>
      <c r="BS25" s="2">
        <v>0.75</v>
      </c>
      <c r="BT25" s="13">
        <v>1</v>
      </c>
      <c r="BU25" s="2">
        <v>0.25</v>
      </c>
      <c r="BV25" s="13"/>
      <c r="BW25" s="2">
        <f>BV25/$D25</f>
        <v>0</v>
      </c>
      <c r="BX25" s="13"/>
      <c r="BY25" s="2">
        <f>BX25/$D25</f>
        <v>0</v>
      </c>
      <c r="BZ25" s="13">
        <v>3</v>
      </c>
      <c r="CA25" s="2">
        <v>0.75</v>
      </c>
      <c r="CB25" s="13">
        <v>1</v>
      </c>
      <c r="CC25" s="2">
        <f t="shared" si="53"/>
        <v>0.25</v>
      </c>
      <c r="CD25" s="13"/>
      <c r="CE25" s="35">
        <f t="shared" si="54"/>
        <v>0</v>
      </c>
      <c r="CF25" s="13"/>
      <c r="CG25" s="2">
        <f>CF25/$D25</f>
        <v>0</v>
      </c>
      <c r="CH25" s="28"/>
    </row>
    <row r="26" spans="1:86" s="3" customFormat="1" ht="15">
      <c r="A26" s="69"/>
      <c r="B26" s="3" t="s">
        <v>4</v>
      </c>
      <c r="C26" s="3">
        <f>SUM(C18:C25)</f>
        <v>300</v>
      </c>
      <c r="D26" s="3">
        <f>SUM(D18:D25)</f>
        <v>279</v>
      </c>
      <c r="E26" s="4">
        <f>D26/C26</f>
        <v>0.93</v>
      </c>
      <c r="F26" s="3">
        <f>SUM(F18:F25)</f>
        <v>173</v>
      </c>
      <c r="G26" s="4">
        <f>F26/D26</f>
        <v>0.6200716845878136</v>
      </c>
      <c r="H26" s="3">
        <f>SUM(H18:H25)</f>
        <v>94</v>
      </c>
      <c r="I26" s="2">
        <f>H26/D26</f>
        <v>0.33691756272401435</v>
      </c>
      <c r="J26" s="3">
        <f>SUM(J18:J25)</f>
        <v>6</v>
      </c>
      <c r="K26" s="2">
        <f>J26/D26</f>
        <v>0.021505376344086023</v>
      </c>
      <c r="L26" s="3">
        <f>SUM(L18:L25)</f>
        <v>6</v>
      </c>
      <c r="M26" s="2">
        <f>L26/D26</f>
        <v>0.021505376344086023</v>
      </c>
      <c r="N26" s="3">
        <f>SUM(N18:N25)</f>
        <v>151</v>
      </c>
      <c r="O26" s="2">
        <f>N26/D26</f>
        <v>0.5412186379928315</v>
      </c>
      <c r="P26" s="3">
        <f>SUM(P18:P25)</f>
        <v>104</v>
      </c>
      <c r="Q26" s="2">
        <f>P26/D26</f>
        <v>0.3727598566308244</v>
      </c>
      <c r="R26" s="3">
        <f>SUM(R18:R25)</f>
        <v>12</v>
      </c>
      <c r="S26" s="2">
        <f>R26/$D26</f>
        <v>0.043010752688172046</v>
      </c>
      <c r="T26" s="3">
        <f>SUM(T18:T25)</f>
        <v>12</v>
      </c>
      <c r="U26" s="2">
        <f>T26/$D26</f>
        <v>0.043010752688172046</v>
      </c>
      <c r="V26" s="3">
        <f>SUM(V18:V25)</f>
        <v>153</v>
      </c>
      <c r="W26" s="2">
        <f>V26/$D26</f>
        <v>0.5483870967741935</v>
      </c>
      <c r="X26" s="3">
        <f>SUM(X18:X25)</f>
        <v>94</v>
      </c>
      <c r="Y26" s="2">
        <f>X26/$D26</f>
        <v>0.33691756272401435</v>
      </c>
      <c r="Z26" s="3">
        <f>SUM(Z18:Z25)</f>
        <v>14</v>
      </c>
      <c r="AA26" s="2">
        <f>Z26/$D26</f>
        <v>0.05017921146953405</v>
      </c>
      <c r="AB26" s="3">
        <f>SUM(AB18:AB25)</f>
        <v>18</v>
      </c>
      <c r="AC26" s="2">
        <f>AB26/$D26</f>
        <v>0.06451612903225806</v>
      </c>
      <c r="AE26" s="2"/>
      <c r="AG26" s="2"/>
      <c r="AI26" s="2"/>
      <c r="AK26" s="2"/>
      <c r="AL26" s="3">
        <f>SUM(AL18:AL25)</f>
        <v>157</v>
      </c>
      <c r="AM26" s="2">
        <f>AL26/$D26</f>
        <v>0.5627240143369175</v>
      </c>
      <c r="AN26" s="3">
        <f>SUM(AN18:AN25)</f>
        <v>102</v>
      </c>
      <c r="AO26" s="2">
        <f>AN26/$D26</f>
        <v>0.3655913978494624</v>
      </c>
      <c r="AP26" s="3">
        <f>SUM(AP18:AP25)</f>
        <v>7</v>
      </c>
      <c r="AQ26" s="2">
        <f>AP26/$D26</f>
        <v>0.025089605734767026</v>
      </c>
      <c r="AR26" s="3">
        <f>SUM(AR18:AR25)</f>
        <v>13</v>
      </c>
      <c r="AS26" s="2">
        <f>AR26/$D26</f>
        <v>0.04659498207885305</v>
      </c>
      <c r="AT26" s="3">
        <f>SUM(AT18:AT25)</f>
        <v>168</v>
      </c>
      <c r="AU26" s="2">
        <f>AT26/$D26</f>
        <v>0.6021505376344086</v>
      </c>
      <c r="AV26" s="3">
        <f>SUM(AV18:AV25)</f>
        <v>72</v>
      </c>
      <c r="AW26" s="2">
        <f>AV26/$D26</f>
        <v>0.25806451612903225</v>
      </c>
      <c r="AX26" s="3">
        <f>SUM(AX18:AX25)</f>
        <v>13</v>
      </c>
      <c r="AY26" s="2">
        <f>AX26/$D26</f>
        <v>0.04659498207885305</v>
      </c>
      <c r="AZ26" s="3">
        <f>SUM(AZ18:AZ25)</f>
        <v>26</v>
      </c>
      <c r="BA26" s="2">
        <f>AZ26/$D26</f>
        <v>0.0931899641577061</v>
      </c>
      <c r="BB26" s="3">
        <f>SUM(BB18:BB25)</f>
        <v>169</v>
      </c>
      <c r="BC26" s="2">
        <f>BB26/$D26</f>
        <v>0.6057347670250897</v>
      </c>
      <c r="BD26" s="3">
        <f>SUM(BD18:BD25)</f>
        <v>72</v>
      </c>
      <c r="BE26" s="2">
        <f>BD26/$D26</f>
        <v>0.25806451612903225</v>
      </c>
      <c r="BF26" s="3">
        <f>SUM(BF18:BF25)</f>
        <v>12</v>
      </c>
      <c r="BG26" s="2">
        <f>BF26/$D26</f>
        <v>0.043010752688172046</v>
      </c>
      <c r="BH26" s="3">
        <f>SUM(BH18:BH25)</f>
        <v>26</v>
      </c>
      <c r="BI26" s="2">
        <f>BH26/$D26</f>
        <v>0.0931899641577061</v>
      </c>
      <c r="BJ26" s="3">
        <f>SUM(BJ18:BJ25)</f>
        <v>165</v>
      </c>
      <c r="BK26" s="2">
        <f>BJ26/$D26</f>
        <v>0.5913978494623656</v>
      </c>
      <c r="BL26" s="3">
        <f>SUM(BL18:BL25)</f>
        <v>82</v>
      </c>
      <c r="BM26" s="2">
        <f>BL26/$D26</f>
        <v>0.2939068100358423</v>
      </c>
      <c r="BN26" s="3">
        <f>SUM(BN18:BN25)</f>
        <v>11</v>
      </c>
      <c r="BO26" s="2">
        <f>BN26/$D26</f>
        <v>0.03942652329749104</v>
      </c>
      <c r="BP26" s="3">
        <f>SUM(BP18:BP25)</f>
        <v>21</v>
      </c>
      <c r="BQ26" s="2">
        <f>BP26/$D26</f>
        <v>0.07526881720430108</v>
      </c>
      <c r="BR26" s="3">
        <f>SUM(BR18:BR25)</f>
        <v>168</v>
      </c>
      <c r="BS26" s="2">
        <f>BR26/$D26</f>
        <v>0.6021505376344086</v>
      </c>
      <c r="BT26" s="3">
        <f>SUM(BT18:BT25)</f>
        <v>84</v>
      </c>
      <c r="BU26" s="2">
        <f>BT26/$D26</f>
        <v>0.3010752688172043</v>
      </c>
      <c r="BV26" s="3">
        <f>SUM(BV18:BV25)</f>
        <v>8</v>
      </c>
      <c r="BW26" s="2">
        <f>BV26/$D26</f>
        <v>0.02867383512544803</v>
      </c>
      <c r="BX26" s="3">
        <f>SUM(BX18:BX25)</f>
        <v>19</v>
      </c>
      <c r="BY26" s="2">
        <f>BX26/$D26</f>
        <v>0.06810035842293907</v>
      </c>
      <c r="BZ26" s="3">
        <f>SUM(BZ18:BZ25)</f>
        <v>165</v>
      </c>
      <c r="CA26" s="2">
        <f>BZ26/$D26</f>
        <v>0.5913978494623656</v>
      </c>
      <c r="CB26" s="3">
        <f>SUM(CB18:CB25)</f>
        <v>90</v>
      </c>
      <c r="CC26" s="2">
        <f t="shared" si="53"/>
        <v>0.3225806451612903</v>
      </c>
      <c r="CD26" s="3">
        <f>SUM(CD18:CD25)</f>
        <v>7</v>
      </c>
      <c r="CE26" s="35">
        <f t="shared" si="54"/>
        <v>0.025089605734767026</v>
      </c>
      <c r="CF26" s="3">
        <f>SUM(CF18:CF25)</f>
        <v>17</v>
      </c>
      <c r="CG26" s="2">
        <f>CF26/$D26</f>
        <v>0.06093189964157706</v>
      </c>
      <c r="CH26" s="28"/>
    </row>
    <row r="27" spans="5:85" ht="15">
      <c r="E27" s="2"/>
      <c r="G27" s="2"/>
      <c r="I27" s="2"/>
      <c r="K27" s="2"/>
      <c r="M27" s="2"/>
      <c r="O27" s="2"/>
      <c r="Q27" s="2"/>
      <c r="S27" s="2"/>
      <c r="U27" s="2"/>
      <c r="W27" s="2"/>
      <c r="Y27" s="2"/>
      <c r="AA27" s="2"/>
      <c r="AC27" s="2"/>
      <c r="AE27" s="2"/>
      <c r="AG27" s="2"/>
      <c r="AI27" s="2"/>
      <c r="AK27" s="2"/>
      <c r="AM27" s="2"/>
      <c r="AO27" s="2"/>
      <c r="AQ27" s="2"/>
      <c r="AS27" s="2"/>
      <c r="AU27" s="2"/>
      <c r="AW27" s="2"/>
      <c r="AY27" s="2"/>
      <c r="BA27" s="2"/>
      <c r="BC27" s="2"/>
      <c r="BE27" s="2"/>
      <c r="BG27" s="2"/>
      <c r="BI27" s="2"/>
      <c r="BK27" s="2"/>
      <c r="BM27" s="2"/>
      <c r="BO27" s="2"/>
      <c r="BQ27" s="2"/>
      <c r="BS27" s="2"/>
      <c r="BU27" s="2"/>
      <c r="BW27" s="2"/>
      <c r="BY27" s="2"/>
      <c r="CA27" s="2"/>
      <c r="CC27" s="2"/>
      <c r="CE27" s="2"/>
      <c r="CG27" s="2"/>
    </row>
    <row r="39" ht="15">
      <c r="D39" s="20"/>
    </row>
  </sheetData>
  <sheetProtection/>
  <mergeCells count="53">
    <mergeCell ref="CB4:CC4"/>
    <mergeCell ref="CD4:CE4"/>
    <mergeCell ref="CF4:CG4"/>
    <mergeCell ref="BN4:BO4"/>
    <mergeCell ref="BP4:BQ4"/>
    <mergeCell ref="BR4:BS4"/>
    <mergeCell ref="BT4:BU4"/>
    <mergeCell ref="BV4:BW4"/>
    <mergeCell ref="BX4:BY4"/>
    <mergeCell ref="BD4:BE4"/>
    <mergeCell ref="BF4:BG4"/>
    <mergeCell ref="BH4:BI4"/>
    <mergeCell ref="BJ4:BK4"/>
    <mergeCell ref="BL4:BM4"/>
    <mergeCell ref="BZ4:CA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BZ2:CG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L2:AS3"/>
    <mergeCell ref="C1:U1"/>
    <mergeCell ref="AT2:BA3"/>
    <mergeCell ref="BB2:BI3"/>
    <mergeCell ref="BJ2:BQ3"/>
    <mergeCell ref="BR2:BY3"/>
    <mergeCell ref="A18:A26"/>
    <mergeCell ref="F2:M3"/>
    <mergeCell ref="N2:U3"/>
    <mergeCell ref="V2:AC3"/>
    <mergeCell ref="AD2:AK3"/>
    <mergeCell ref="V4:W4"/>
    <mergeCell ref="X4:Y4"/>
    <mergeCell ref="Z4:AA4"/>
    <mergeCell ref="AB4:AC4"/>
    <mergeCell ref="AD4:A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2" manualBreakCount="2">
    <brk id="21" max="65535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32"/>
  <sheetViews>
    <sheetView view="pageBreakPreview" zoomScale="60" zoomScalePageLayoutView="0" workbookViewId="0" topLeftCell="A1">
      <pane xSplit="4" ySplit="2" topLeftCell="Z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E7" sqref="CE7"/>
    </sheetView>
  </sheetViews>
  <sheetFormatPr defaultColWidth="11.421875" defaultRowHeight="15"/>
  <cols>
    <col min="1" max="1" width="11.421875" style="38" customWidth="1"/>
    <col min="2" max="2" width="18.421875" style="8" customWidth="1"/>
    <col min="3" max="5" width="11.421875" style="8" customWidth="1"/>
    <col min="6" max="6" width="5.57421875" style="8" customWidth="1"/>
    <col min="7" max="7" width="7.57421875" style="8" customWidth="1"/>
    <col min="8" max="8" width="4.28125" style="8" customWidth="1"/>
    <col min="9" max="9" width="6.8515625" style="8" customWidth="1"/>
    <col min="10" max="10" width="4.421875" style="8" customWidth="1"/>
    <col min="11" max="11" width="5.8515625" style="8" customWidth="1"/>
    <col min="12" max="12" width="5.140625" style="8" customWidth="1"/>
    <col min="13" max="13" width="6.7109375" style="8" customWidth="1"/>
    <col min="14" max="14" width="4.57421875" style="8" customWidth="1"/>
    <col min="15" max="15" width="7.28125" style="8" customWidth="1"/>
    <col min="16" max="16" width="4.28125" style="8" customWidth="1"/>
    <col min="17" max="17" width="7.57421875" style="8" customWidth="1"/>
    <col min="18" max="18" width="4.57421875" style="8" customWidth="1"/>
    <col min="19" max="19" width="6.00390625" style="8" customWidth="1"/>
    <col min="20" max="20" width="5.140625" style="8" customWidth="1"/>
    <col min="21" max="21" width="5.8515625" style="8" customWidth="1"/>
    <col min="22" max="22" width="5.00390625" style="8" customWidth="1"/>
    <col min="23" max="23" width="6.8515625" style="8" customWidth="1"/>
    <col min="24" max="24" width="5.28125" style="8" customWidth="1"/>
    <col min="25" max="25" width="6.421875" style="8" customWidth="1"/>
    <col min="26" max="26" width="5.140625" style="8" customWidth="1"/>
    <col min="27" max="27" width="5.8515625" style="8" customWidth="1"/>
    <col min="28" max="28" width="5.7109375" style="8" customWidth="1"/>
    <col min="29" max="29" width="7.140625" style="8" customWidth="1"/>
    <col min="30" max="30" width="5.7109375" style="8" hidden="1" customWidth="1"/>
    <col min="31" max="31" width="7.7109375" style="8" hidden="1" customWidth="1"/>
    <col min="32" max="32" width="4.7109375" style="8" hidden="1" customWidth="1"/>
    <col min="33" max="33" width="5.8515625" style="8" hidden="1" customWidth="1"/>
    <col min="34" max="34" width="4.8515625" style="8" hidden="1" customWidth="1"/>
    <col min="35" max="35" width="7.00390625" style="8" hidden="1" customWidth="1"/>
    <col min="36" max="36" width="4.7109375" style="8" hidden="1" customWidth="1"/>
    <col min="37" max="37" width="6.57421875" style="8" hidden="1" customWidth="1"/>
    <col min="38" max="38" width="4.57421875" style="8" customWidth="1"/>
    <col min="39" max="39" width="7.28125" style="8" customWidth="1"/>
    <col min="40" max="40" width="3.8515625" style="8" customWidth="1"/>
    <col min="41" max="41" width="7.7109375" style="8" customWidth="1"/>
    <col min="42" max="42" width="4.00390625" style="8" customWidth="1"/>
    <col min="43" max="43" width="5.8515625" style="8" customWidth="1"/>
    <col min="44" max="44" width="4.7109375" style="8" customWidth="1"/>
    <col min="45" max="45" width="6.8515625" style="8" customWidth="1"/>
    <col min="46" max="46" width="4.57421875" style="8" customWidth="1"/>
    <col min="47" max="47" width="7.140625" style="8" customWidth="1"/>
    <col min="48" max="48" width="4.57421875" style="8" customWidth="1"/>
    <col min="49" max="49" width="8.421875" style="8" customWidth="1"/>
    <col min="50" max="50" width="3.7109375" style="8" customWidth="1"/>
    <col min="51" max="51" width="6.140625" style="8" customWidth="1"/>
    <col min="52" max="52" width="4.28125" style="8" customWidth="1"/>
    <col min="53" max="53" width="6.57421875" style="8" customWidth="1"/>
    <col min="54" max="54" width="5.140625" style="8" customWidth="1"/>
    <col min="55" max="55" width="7.7109375" style="8" customWidth="1"/>
    <col min="56" max="56" width="5.7109375" style="8" customWidth="1"/>
    <col min="57" max="57" width="7.28125" style="8" customWidth="1"/>
    <col min="58" max="58" width="5.140625" style="8" customWidth="1"/>
    <col min="59" max="59" width="7.421875" style="8" customWidth="1"/>
    <col min="60" max="60" width="4.7109375" style="8" customWidth="1"/>
    <col min="61" max="61" width="6.8515625" style="8" customWidth="1"/>
    <col min="62" max="62" width="4.7109375" style="8" customWidth="1"/>
    <col min="63" max="63" width="6.8515625" style="8" customWidth="1"/>
    <col min="64" max="64" width="4.00390625" style="8" customWidth="1"/>
    <col min="65" max="65" width="5.8515625" style="8" customWidth="1"/>
    <col min="66" max="66" width="4.57421875" style="8" customWidth="1"/>
    <col min="67" max="67" width="6.57421875" style="8" customWidth="1"/>
    <col min="68" max="68" width="5.57421875" style="8" customWidth="1"/>
    <col min="69" max="69" width="9.140625" style="8" customWidth="1"/>
    <col min="70" max="70" width="4.8515625" style="8" customWidth="1"/>
    <col min="71" max="71" width="6.8515625" style="8" customWidth="1"/>
    <col min="72" max="72" width="5.57421875" style="8" customWidth="1"/>
    <col min="73" max="73" width="7.421875" style="8" customWidth="1"/>
    <col min="74" max="74" width="4.7109375" style="8" customWidth="1"/>
    <col min="75" max="75" width="6.140625" style="8" customWidth="1"/>
    <col min="76" max="76" width="5.28125" style="8" customWidth="1"/>
    <col min="77" max="77" width="6.8515625" style="8" customWidth="1"/>
    <col min="78" max="78" width="5.8515625" style="8" customWidth="1"/>
    <col min="79" max="79" width="9.00390625" style="8" customWidth="1"/>
    <col min="80" max="80" width="6.00390625" style="8" customWidth="1"/>
    <col min="81" max="81" width="7.140625" style="8" customWidth="1"/>
    <col min="82" max="82" width="5.8515625" style="8" customWidth="1"/>
    <col min="83" max="84" width="5.7109375" style="8" customWidth="1"/>
    <col min="85" max="85" width="7.57421875" style="8" customWidth="1"/>
    <col min="86" max="16384" width="11.421875" style="8" customWidth="1"/>
  </cols>
  <sheetData>
    <row r="1" spans="2:27" ht="15" customHeight="1">
      <c r="B1" s="25"/>
      <c r="C1" s="77" t="s">
        <v>56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6:85" ht="15">
      <c r="F2" s="76" t="s">
        <v>10</v>
      </c>
      <c r="G2" s="76"/>
      <c r="H2" s="76"/>
      <c r="I2" s="76"/>
      <c r="J2" s="76"/>
      <c r="K2" s="76"/>
      <c r="L2" s="76"/>
      <c r="M2" s="76"/>
      <c r="N2" s="76" t="s">
        <v>11</v>
      </c>
      <c r="O2" s="76"/>
      <c r="P2" s="76"/>
      <c r="Q2" s="76"/>
      <c r="R2" s="76"/>
      <c r="S2" s="76"/>
      <c r="T2" s="76"/>
      <c r="U2" s="76"/>
      <c r="V2" s="76" t="s">
        <v>12</v>
      </c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 t="s">
        <v>13</v>
      </c>
      <c r="AM2" s="76"/>
      <c r="AN2" s="76"/>
      <c r="AO2" s="76"/>
      <c r="AP2" s="76"/>
      <c r="AQ2" s="76"/>
      <c r="AR2" s="76"/>
      <c r="AS2" s="76"/>
      <c r="AT2" s="76" t="s">
        <v>14</v>
      </c>
      <c r="AU2" s="76"/>
      <c r="AV2" s="76"/>
      <c r="AW2" s="76"/>
      <c r="AX2" s="76"/>
      <c r="AY2" s="76"/>
      <c r="AZ2" s="76"/>
      <c r="BA2" s="76"/>
      <c r="BB2" s="76" t="s">
        <v>15</v>
      </c>
      <c r="BC2" s="76"/>
      <c r="BD2" s="76"/>
      <c r="BE2" s="76"/>
      <c r="BF2" s="76"/>
      <c r="BG2" s="76"/>
      <c r="BH2" s="76"/>
      <c r="BI2" s="76"/>
      <c r="BJ2" s="76" t="s">
        <v>16</v>
      </c>
      <c r="BK2" s="76"/>
      <c r="BL2" s="76"/>
      <c r="BM2" s="76"/>
      <c r="BN2" s="76"/>
      <c r="BO2" s="76"/>
      <c r="BP2" s="76"/>
      <c r="BQ2" s="76"/>
      <c r="BR2" s="76" t="s">
        <v>17</v>
      </c>
      <c r="BS2" s="76"/>
      <c r="BT2" s="76"/>
      <c r="BU2" s="76"/>
      <c r="BV2" s="76"/>
      <c r="BW2" s="76"/>
      <c r="BX2" s="76"/>
      <c r="BY2" s="76"/>
      <c r="BZ2" s="76" t="s">
        <v>18</v>
      </c>
      <c r="CA2" s="76"/>
      <c r="CB2" s="76"/>
      <c r="CC2" s="76"/>
      <c r="CD2" s="76"/>
      <c r="CE2" s="76"/>
      <c r="CF2" s="76"/>
      <c r="CG2" s="76"/>
    </row>
    <row r="3" spans="6:85" ht="172.5" customHeight="1"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</row>
    <row r="4" spans="3:85" ht="45" customHeight="1">
      <c r="C4" s="8" t="s">
        <v>0</v>
      </c>
      <c r="D4" s="76" t="s">
        <v>1</v>
      </c>
      <c r="E4" s="76"/>
      <c r="F4" s="76" t="s">
        <v>8</v>
      </c>
      <c r="G4" s="76"/>
      <c r="H4" s="76" t="s">
        <v>6</v>
      </c>
      <c r="I4" s="76"/>
      <c r="J4" s="76" t="s">
        <v>7</v>
      </c>
      <c r="K4" s="76"/>
      <c r="L4" s="76" t="s">
        <v>9</v>
      </c>
      <c r="M4" s="76"/>
      <c r="N4" s="76" t="s">
        <v>8</v>
      </c>
      <c r="O4" s="76"/>
      <c r="P4" s="76" t="s">
        <v>6</v>
      </c>
      <c r="Q4" s="76"/>
      <c r="R4" s="76" t="s">
        <v>7</v>
      </c>
      <c r="S4" s="76"/>
      <c r="T4" s="76" t="s">
        <v>9</v>
      </c>
      <c r="U4" s="76"/>
      <c r="V4" s="76" t="s">
        <v>8</v>
      </c>
      <c r="W4" s="76"/>
      <c r="X4" s="76" t="s">
        <v>6</v>
      </c>
      <c r="Y4" s="76"/>
      <c r="Z4" s="76" t="s">
        <v>7</v>
      </c>
      <c r="AA4" s="76"/>
      <c r="AB4" s="76" t="s">
        <v>9</v>
      </c>
      <c r="AC4" s="76"/>
      <c r="AD4" s="76"/>
      <c r="AE4" s="76"/>
      <c r="AF4" s="76"/>
      <c r="AG4" s="76"/>
      <c r="AH4" s="76"/>
      <c r="AI4" s="76"/>
      <c r="AJ4" s="76"/>
      <c r="AK4" s="76"/>
      <c r="AL4" s="76" t="s">
        <v>8</v>
      </c>
      <c r="AM4" s="76"/>
      <c r="AN4" s="76" t="s">
        <v>6</v>
      </c>
      <c r="AO4" s="76"/>
      <c r="AP4" s="76" t="s">
        <v>7</v>
      </c>
      <c r="AQ4" s="76"/>
      <c r="AR4" s="76" t="s">
        <v>9</v>
      </c>
      <c r="AS4" s="76"/>
      <c r="AT4" s="76" t="s">
        <v>8</v>
      </c>
      <c r="AU4" s="76"/>
      <c r="AV4" s="76" t="s">
        <v>6</v>
      </c>
      <c r="AW4" s="76"/>
      <c r="AX4" s="76" t="s">
        <v>7</v>
      </c>
      <c r="AY4" s="76"/>
      <c r="AZ4" s="76" t="s">
        <v>9</v>
      </c>
      <c r="BA4" s="76"/>
      <c r="BB4" s="76" t="s">
        <v>8</v>
      </c>
      <c r="BC4" s="76"/>
      <c r="BD4" s="76" t="s">
        <v>6</v>
      </c>
      <c r="BE4" s="76"/>
      <c r="BF4" s="76" t="s">
        <v>7</v>
      </c>
      <c r="BG4" s="76"/>
      <c r="BH4" s="76" t="s">
        <v>9</v>
      </c>
      <c r="BI4" s="76"/>
      <c r="BJ4" s="76" t="s">
        <v>8</v>
      </c>
      <c r="BK4" s="76"/>
      <c r="BL4" s="76" t="s">
        <v>6</v>
      </c>
      <c r="BM4" s="76"/>
      <c r="BN4" s="76" t="s">
        <v>7</v>
      </c>
      <c r="BO4" s="76"/>
      <c r="BP4" s="76" t="s">
        <v>9</v>
      </c>
      <c r="BQ4" s="76"/>
      <c r="BR4" s="76" t="s">
        <v>8</v>
      </c>
      <c r="BS4" s="76"/>
      <c r="BT4" s="76" t="s">
        <v>6</v>
      </c>
      <c r="BU4" s="76"/>
      <c r="BV4" s="76" t="s">
        <v>7</v>
      </c>
      <c r="BW4" s="76"/>
      <c r="BX4" s="76" t="s">
        <v>9</v>
      </c>
      <c r="BY4" s="76"/>
      <c r="BZ4" s="76" t="s">
        <v>8</v>
      </c>
      <c r="CA4" s="76"/>
      <c r="CB4" s="76" t="s">
        <v>6</v>
      </c>
      <c r="CC4" s="76"/>
      <c r="CD4" s="76" t="s">
        <v>7</v>
      </c>
      <c r="CE4" s="76"/>
      <c r="CF4" s="76" t="s">
        <v>9</v>
      </c>
      <c r="CG4" s="76"/>
    </row>
    <row r="5" spans="4:85" ht="60">
      <c r="D5" s="8" t="s">
        <v>2</v>
      </c>
      <c r="E5" s="8" t="s">
        <v>3</v>
      </c>
      <c r="F5" s="8" t="s">
        <v>2</v>
      </c>
      <c r="G5" s="8" t="s">
        <v>5</v>
      </c>
      <c r="H5" s="8" t="s">
        <v>2</v>
      </c>
      <c r="I5" s="8" t="s">
        <v>5</v>
      </c>
      <c r="J5" s="8" t="s">
        <v>2</v>
      </c>
      <c r="K5" s="8" t="s">
        <v>5</v>
      </c>
      <c r="L5" s="8" t="s">
        <v>2</v>
      </c>
      <c r="M5" s="8" t="s">
        <v>5</v>
      </c>
      <c r="N5" s="8" t="s">
        <v>2</v>
      </c>
      <c r="O5" s="8" t="s">
        <v>5</v>
      </c>
      <c r="P5" s="8" t="s">
        <v>2</v>
      </c>
      <c r="Q5" s="8" t="s">
        <v>5</v>
      </c>
      <c r="R5" s="8" t="s">
        <v>2</v>
      </c>
      <c r="S5" s="8" t="s">
        <v>5</v>
      </c>
      <c r="T5" s="8" t="s">
        <v>2</v>
      </c>
      <c r="U5" s="8" t="s">
        <v>5</v>
      </c>
      <c r="V5" s="8" t="s">
        <v>2</v>
      </c>
      <c r="W5" s="8" t="s">
        <v>5</v>
      </c>
      <c r="X5" s="8" t="s">
        <v>2</v>
      </c>
      <c r="Y5" s="8" t="s">
        <v>5</v>
      </c>
      <c r="Z5" s="8" t="s">
        <v>2</v>
      </c>
      <c r="AA5" s="8" t="s">
        <v>5</v>
      </c>
      <c r="AB5" s="8" t="s">
        <v>2</v>
      </c>
      <c r="AC5" s="8" t="s">
        <v>5</v>
      </c>
      <c r="AL5" s="8" t="s">
        <v>2</v>
      </c>
      <c r="AM5" s="8" t="s">
        <v>5</v>
      </c>
      <c r="AN5" s="8" t="s">
        <v>2</v>
      </c>
      <c r="AO5" s="8" t="s">
        <v>5</v>
      </c>
      <c r="AP5" s="8" t="s">
        <v>2</v>
      </c>
      <c r="AQ5" s="8" t="s">
        <v>5</v>
      </c>
      <c r="AR5" s="8" t="s">
        <v>2</v>
      </c>
      <c r="AS5" s="8" t="s">
        <v>5</v>
      </c>
      <c r="AT5" s="8" t="s">
        <v>2</v>
      </c>
      <c r="AU5" s="8" t="s">
        <v>5</v>
      </c>
      <c r="AV5" s="8" t="s">
        <v>2</v>
      </c>
      <c r="AW5" s="8" t="s">
        <v>5</v>
      </c>
      <c r="AX5" s="8" t="s">
        <v>2</v>
      </c>
      <c r="AY5" s="8" t="s">
        <v>5</v>
      </c>
      <c r="AZ5" s="8" t="s">
        <v>2</v>
      </c>
      <c r="BA5" s="8" t="s">
        <v>5</v>
      </c>
      <c r="BB5" s="8" t="s">
        <v>2</v>
      </c>
      <c r="BC5" s="8" t="s">
        <v>5</v>
      </c>
      <c r="BD5" s="8" t="s">
        <v>2</v>
      </c>
      <c r="BE5" s="8" t="s">
        <v>5</v>
      </c>
      <c r="BF5" s="8" t="s">
        <v>2</v>
      </c>
      <c r="BG5" s="8" t="s">
        <v>5</v>
      </c>
      <c r="BH5" s="8" t="s">
        <v>2</v>
      </c>
      <c r="BI5" s="8" t="s">
        <v>5</v>
      </c>
      <c r="BJ5" s="8" t="s">
        <v>2</v>
      </c>
      <c r="BK5" s="8" t="s">
        <v>5</v>
      </c>
      <c r="BL5" s="8" t="s">
        <v>2</v>
      </c>
      <c r="BM5" s="8" t="s">
        <v>5</v>
      </c>
      <c r="BN5" s="8" t="s">
        <v>2</v>
      </c>
      <c r="BO5" s="8" t="s">
        <v>5</v>
      </c>
      <c r="BP5" s="8" t="s">
        <v>2</v>
      </c>
      <c r="BQ5" s="8" t="s">
        <v>5</v>
      </c>
      <c r="BR5" s="8" t="s">
        <v>2</v>
      </c>
      <c r="BS5" s="8" t="s">
        <v>5</v>
      </c>
      <c r="BT5" s="8" t="s">
        <v>2</v>
      </c>
      <c r="BU5" s="8" t="s">
        <v>5</v>
      </c>
      <c r="BV5" s="8" t="s">
        <v>2</v>
      </c>
      <c r="BW5" s="8" t="s">
        <v>5</v>
      </c>
      <c r="BX5" s="8" t="s">
        <v>2</v>
      </c>
      <c r="BY5" s="8" t="s">
        <v>5</v>
      </c>
      <c r="BZ5" s="8" t="s">
        <v>2</v>
      </c>
      <c r="CA5" s="8" t="s">
        <v>5</v>
      </c>
      <c r="CB5" s="8" t="s">
        <v>2</v>
      </c>
      <c r="CC5" s="8" t="s">
        <v>5</v>
      </c>
      <c r="CD5" s="8" t="s">
        <v>2</v>
      </c>
      <c r="CE5" s="8" t="s">
        <v>5</v>
      </c>
      <c r="CF5" s="8" t="s">
        <v>2</v>
      </c>
      <c r="CG5" s="8" t="s">
        <v>5</v>
      </c>
    </row>
    <row r="6" spans="1:85" s="51" customFormat="1" ht="15">
      <c r="A6" s="48" t="s">
        <v>55</v>
      </c>
      <c r="B6" s="51" t="s">
        <v>19</v>
      </c>
      <c r="C6" s="59">
        <v>22</v>
      </c>
      <c r="D6" s="59">
        <v>21</v>
      </c>
      <c r="E6" s="2">
        <f>D6/C6</f>
        <v>0.9545454545454546</v>
      </c>
      <c r="F6" s="59">
        <v>18</v>
      </c>
      <c r="G6" s="64">
        <f>F6/D6</f>
        <v>0.8571428571428571</v>
      </c>
      <c r="H6" s="60">
        <v>3</v>
      </c>
      <c r="I6" s="9">
        <f>H6/D6</f>
        <v>0.14285714285714285</v>
      </c>
      <c r="J6" s="60">
        <v>0</v>
      </c>
      <c r="K6" s="9">
        <f>J6/D6</f>
        <v>0</v>
      </c>
      <c r="L6" s="60">
        <v>0</v>
      </c>
      <c r="M6" s="9">
        <f>L6/D6</f>
        <v>0</v>
      </c>
      <c r="N6" s="60">
        <v>11</v>
      </c>
      <c r="O6" s="9">
        <f>N6/D6</f>
        <v>0.5238095238095238</v>
      </c>
      <c r="P6" s="60">
        <v>10</v>
      </c>
      <c r="Q6" s="9">
        <f>P6/D6</f>
        <v>0.47619047619047616</v>
      </c>
      <c r="R6" s="60">
        <v>0</v>
      </c>
      <c r="S6" s="9">
        <f>R6/$C6</f>
        <v>0</v>
      </c>
      <c r="T6" s="60">
        <v>0</v>
      </c>
      <c r="U6" s="9">
        <f>T6/$C6</f>
        <v>0</v>
      </c>
      <c r="V6" s="60">
        <v>6</v>
      </c>
      <c r="W6" s="9">
        <f>V6/$C6</f>
        <v>0.2727272727272727</v>
      </c>
      <c r="X6" s="60">
        <v>13</v>
      </c>
      <c r="Y6" s="9">
        <f>X6/$C6</f>
        <v>0.5909090909090909</v>
      </c>
      <c r="Z6" s="60">
        <v>1</v>
      </c>
      <c r="AA6" s="36">
        <f>Z6/$C6</f>
        <v>0.045454545454545456</v>
      </c>
      <c r="AB6" s="60">
        <v>1</v>
      </c>
      <c r="AC6" s="36">
        <f>AB6/$C6</f>
        <v>0.045454545454545456</v>
      </c>
      <c r="AD6" s="60"/>
      <c r="AE6" s="9">
        <f>AD6/$C6</f>
        <v>0</v>
      </c>
      <c r="AF6" s="60"/>
      <c r="AG6" s="9">
        <f>AF6/$C6</f>
        <v>0</v>
      </c>
      <c r="AH6" s="60"/>
      <c r="AI6" s="9">
        <f>AH6/$C6</f>
        <v>0</v>
      </c>
      <c r="AJ6" s="60"/>
      <c r="AK6" s="9">
        <f>AJ6/$C6</f>
        <v>0</v>
      </c>
      <c r="AL6" s="60">
        <v>10</v>
      </c>
      <c r="AM6" s="9">
        <f>AL6/$C6</f>
        <v>0.45454545454545453</v>
      </c>
      <c r="AN6" s="60">
        <v>10</v>
      </c>
      <c r="AO6" s="9">
        <f>AN6/$C6</f>
        <v>0.45454545454545453</v>
      </c>
      <c r="AP6" s="60">
        <v>0</v>
      </c>
      <c r="AQ6" s="9">
        <f>AP6/$C6</f>
        <v>0</v>
      </c>
      <c r="AR6" s="60">
        <v>1</v>
      </c>
      <c r="AS6" s="36">
        <f>AR6/$C6</f>
        <v>0.045454545454545456</v>
      </c>
      <c r="AT6" s="60">
        <v>15</v>
      </c>
      <c r="AU6" s="9">
        <f>AT6/$C6</f>
        <v>0.6818181818181818</v>
      </c>
      <c r="AV6" s="60">
        <v>6</v>
      </c>
      <c r="AW6" s="9">
        <f>AV6/$C6</f>
        <v>0.2727272727272727</v>
      </c>
      <c r="AX6" s="60">
        <v>0</v>
      </c>
      <c r="AY6" s="9">
        <f>AX6/$C6</f>
        <v>0</v>
      </c>
      <c r="AZ6" s="60">
        <v>0</v>
      </c>
      <c r="BA6" s="9">
        <f>AZ6/$C6</f>
        <v>0</v>
      </c>
      <c r="BB6" s="60">
        <v>11</v>
      </c>
      <c r="BC6" s="9">
        <f>BB6/$C6</f>
        <v>0.5</v>
      </c>
      <c r="BD6" s="60">
        <v>10</v>
      </c>
      <c r="BE6" s="9">
        <f>BD6/$C6</f>
        <v>0.45454545454545453</v>
      </c>
      <c r="BF6" s="60">
        <v>0</v>
      </c>
      <c r="BG6" s="9">
        <f>BF6/$C6</f>
        <v>0</v>
      </c>
      <c r="BH6" s="60">
        <v>0</v>
      </c>
      <c r="BI6" s="9">
        <f>BH6/$C6</f>
        <v>0</v>
      </c>
      <c r="BJ6" s="60">
        <v>14</v>
      </c>
      <c r="BK6" s="9">
        <f>BJ6/$C6</f>
        <v>0.6363636363636364</v>
      </c>
      <c r="BL6" s="60">
        <v>7</v>
      </c>
      <c r="BM6" s="9">
        <f>BL6/$C6</f>
        <v>0.3181818181818182</v>
      </c>
      <c r="BN6" s="60">
        <v>0</v>
      </c>
      <c r="BO6" s="9">
        <f>BN6/$C6</f>
        <v>0</v>
      </c>
      <c r="BP6" s="60">
        <v>0</v>
      </c>
      <c r="BQ6" s="9">
        <f>BP6/$C6</f>
        <v>0</v>
      </c>
      <c r="BR6" s="60">
        <v>14</v>
      </c>
      <c r="BS6" s="9">
        <f>BR6/$C6</f>
        <v>0.6363636363636364</v>
      </c>
      <c r="BT6" s="60">
        <v>6</v>
      </c>
      <c r="BU6" s="9">
        <f>BT6/$C6</f>
        <v>0.2727272727272727</v>
      </c>
      <c r="BV6" s="60">
        <v>1</v>
      </c>
      <c r="BW6" s="36">
        <f>BV6/$C6</f>
        <v>0.045454545454545456</v>
      </c>
      <c r="BX6" s="60">
        <v>0</v>
      </c>
      <c r="BY6" s="9">
        <f>BX6/$C6</f>
        <v>0</v>
      </c>
      <c r="BZ6" s="60">
        <v>14</v>
      </c>
      <c r="CA6" s="9">
        <f>BZ6/$C6</f>
        <v>0.6363636363636364</v>
      </c>
      <c r="CB6" s="60">
        <v>6</v>
      </c>
      <c r="CC6" s="9">
        <f>CB6/$C6</f>
        <v>0.2727272727272727</v>
      </c>
      <c r="CD6" s="60">
        <v>0</v>
      </c>
      <c r="CE6" s="9">
        <f>CD6/$C6</f>
        <v>0</v>
      </c>
      <c r="CF6" s="60">
        <v>1</v>
      </c>
      <c r="CG6" s="9">
        <f>CF6/$C6</f>
        <v>0.045454545454545456</v>
      </c>
    </row>
    <row r="7" spans="1:85" s="38" customFormat="1" ht="15">
      <c r="A7" s="49"/>
      <c r="B7" s="51" t="s">
        <v>20</v>
      </c>
      <c r="C7" s="59">
        <v>19</v>
      </c>
      <c r="D7" s="59">
        <v>16</v>
      </c>
      <c r="E7" s="2">
        <f>D7/C7</f>
        <v>0.8421052631578947</v>
      </c>
      <c r="F7" s="59">
        <v>15</v>
      </c>
      <c r="G7" s="64">
        <f>F7/D7</f>
        <v>0.9375</v>
      </c>
      <c r="H7" s="60">
        <v>1</v>
      </c>
      <c r="I7" s="9">
        <f>H7/D7</f>
        <v>0.0625</v>
      </c>
      <c r="J7" s="60">
        <v>0</v>
      </c>
      <c r="K7" s="9">
        <f>J7/D7</f>
        <v>0</v>
      </c>
      <c r="L7" s="60">
        <v>0</v>
      </c>
      <c r="M7" s="9">
        <f>L7/D7</f>
        <v>0</v>
      </c>
      <c r="N7" s="60">
        <v>13</v>
      </c>
      <c r="O7" s="64">
        <f>N7/D7</f>
        <v>0.8125</v>
      </c>
      <c r="P7" s="60">
        <v>2</v>
      </c>
      <c r="Q7" s="9">
        <f>P7/D7</f>
        <v>0.125</v>
      </c>
      <c r="R7" s="60">
        <v>0</v>
      </c>
      <c r="S7" s="9">
        <f>R7/$C7</f>
        <v>0</v>
      </c>
      <c r="T7" s="60">
        <v>1</v>
      </c>
      <c r="U7" s="36">
        <f>T7/$C7</f>
        <v>0.05263157894736842</v>
      </c>
      <c r="V7" s="60">
        <v>13</v>
      </c>
      <c r="W7" s="9">
        <f>V7/$C7</f>
        <v>0.6842105263157895</v>
      </c>
      <c r="X7" s="60">
        <v>1</v>
      </c>
      <c r="Y7" s="9">
        <f>X7/$C7</f>
        <v>0.05263157894736842</v>
      </c>
      <c r="Z7" s="60">
        <v>1</v>
      </c>
      <c r="AA7" s="36">
        <f>Z7/$C7</f>
        <v>0.05263157894736842</v>
      </c>
      <c r="AB7" s="60">
        <v>1</v>
      </c>
      <c r="AC7" s="36">
        <f>AB7/$C7</f>
        <v>0.05263157894736842</v>
      </c>
      <c r="AD7" s="60">
        <v>13</v>
      </c>
      <c r="AE7" s="9">
        <f>AD7/$C7</f>
        <v>0.6842105263157895</v>
      </c>
      <c r="AF7" s="60">
        <v>1</v>
      </c>
      <c r="AG7" s="9">
        <f>AF7/$C7</f>
        <v>0.05263157894736842</v>
      </c>
      <c r="AH7" s="60">
        <v>1</v>
      </c>
      <c r="AI7" s="9">
        <f>AH7/$C7</f>
        <v>0.05263157894736842</v>
      </c>
      <c r="AJ7" s="60">
        <v>1</v>
      </c>
      <c r="AK7" s="9">
        <f>AJ7/$C7</f>
        <v>0.05263157894736842</v>
      </c>
      <c r="AL7" s="60">
        <v>14</v>
      </c>
      <c r="AM7" s="64">
        <f>AL7/$C7</f>
        <v>0.7368421052631579</v>
      </c>
      <c r="AN7" s="60">
        <v>1</v>
      </c>
      <c r="AO7" s="9">
        <f>AN7/$C7</f>
        <v>0.05263157894736842</v>
      </c>
      <c r="AP7" s="60">
        <v>0</v>
      </c>
      <c r="AQ7" s="9">
        <f>AP7/$C7</f>
        <v>0</v>
      </c>
      <c r="AR7" s="60">
        <v>1</v>
      </c>
      <c r="AS7" s="36">
        <f>AR7/$C7</f>
        <v>0.05263157894736842</v>
      </c>
      <c r="AT7" s="60">
        <v>14</v>
      </c>
      <c r="AU7" s="9">
        <f>AT7/$C7</f>
        <v>0.7368421052631579</v>
      </c>
      <c r="AV7" s="60">
        <v>2</v>
      </c>
      <c r="AW7" s="9">
        <f>AV7/$C7</f>
        <v>0.10526315789473684</v>
      </c>
      <c r="AX7" s="60">
        <v>0</v>
      </c>
      <c r="AY7" s="9">
        <f>AX7/$C7</f>
        <v>0</v>
      </c>
      <c r="AZ7" s="60">
        <v>0</v>
      </c>
      <c r="BA7" s="9">
        <f>AZ7/$C7</f>
        <v>0</v>
      </c>
      <c r="BB7" s="60">
        <v>13</v>
      </c>
      <c r="BC7" s="9">
        <f>BB7/$C7</f>
        <v>0.6842105263157895</v>
      </c>
      <c r="BD7" s="60">
        <v>0</v>
      </c>
      <c r="BE7" s="9">
        <f>BD7/$C7</f>
        <v>0</v>
      </c>
      <c r="BF7" s="60">
        <v>3</v>
      </c>
      <c r="BG7" s="36">
        <f>BF7/$C7</f>
        <v>0.15789473684210525</v>
      </c>
      <c r="BH7" s="60">
        <v>0</v>
      </c>
      <c r="BI7" s="9">
        <f>BH7/$C7</f>
        <v>0</v>
      </c>
      <c r="BJ7" s="60">
        <v>13</v>
      </c>
      <c r="BK7" s="9">
        <f>BJ7/$C7</f>
        <v>0.6842105263157895</v>
      </c>
      <c r="BL7" s="60">
        <v>0</v>
      </c>
      <c r="BM7" s="9">
        <f>BL7/$C7</f>
        <v>0</v>
      </c>
      <c r="BN7" s="60">
        <v>2</v>
      </c>
      <c r="BO7" s="36">
        <f>BN7/$C7</f>
        <v>0.10526315789473684</v>
      </c>
      <c r="BP7" s="60">
        <v>1</v>
      </c>
      <c r="BQ7" s="36">
        <f>BP7/$C7</f>
        <v>0.05263157894736842</v>
      </c>
      <c r="BR7" s="60">
        <v>13</v>
      </c>
      <c r="BS7" s="9">
        <f>BR7/$C7</f>
        <v>0.6842105263157895</v>
      </c>
      <c r="BT7" s="60">
        <v>0</v>
      </c>
      <c r="BU7" s="9">
        <f>BT7/$C7</f>
        <v>0</v>
      </c>
      <c r="BV7" s="60">
        <v>2</v>
      </c>
      <c r="BW7" s="36">
        <f>BV7/$C7</f>
        <v>0.10526315789473684</v>
      </c>
      <c r="BX7" s="60">
        <v>1</v>
      </c>
      <c r="BY7" s="36">
        <f>BX7/$C7</f>
        <v>0.05263157894736842</v>
      </c>
      <c r="BZ7" s="60">
        <v>0</v>
      </c>
      <c r="CA7" s="9">
        <f>BZ7/$C7</f>
        <v>0</v>
      </c>
      <c r="CB7" s="60">
        <v>13</v>
      </c>
      <c r="CC7" s="9">
        <f>CB7/$C7</f>
        <v>0.6842105263157895</v>
      </c>
      <c r="CD7" s="60">
        <v>1</v>
      </c>
      <c r="CE7" s="36">
        <f>CD7/$C7</f>
        <v>0.05263157894736842</v>
      </c>
      <c r="CF7" s="60">
        <v>2</v>
      </c>
      <c r="CG7" s="36">
        <f>CF7/$C7</f>
        <v>0.10526315789473684</v>
      </c>
    </row>
    <row r="8" spans="1:85" s="38" customFormat="1" ht="15">
      <c r="A8" s="49"/>
      <c r="B8" s="51" t="s">
        <v>21</v>
      </c>
      <c r="C8" s="40">
        <v>22</v>
      </c>
      <c r="D8" s="40">
        <v>22</v>
      </c>
      <c r="E8" s="53">
        <f>D8/C8</f>
        <v>1</v>
      </c>
      <c r="F8" s="40">
        <v>16</v>
      </c>
      <c r="G8" s="63">
        <f>F8/D8</f>
        <v>0.7272727272727273</v>
      </c>
      <c r="H8" s="54">
        <v>6</v>
      </c>
      <c r="I8" s="63">
        <f>H8/D8</f>
        <v>0.2727272727272727</v>
      </c>
      <c r="J8" s="54">
        <v>0</v>
      </c>
      <c r="K8" s="63">
        <f>J8/D8</f>
        <v>0</v>
      </c>
      <c r="L8" s="54">
        <v>0</v>
      </c>
      <c r="M8" s="63">
        <f>L8/D8</f>
        <v>0</v>
      </c>
      <c r="N8" s="54">
        <v>14</v>
      </c>
      <c r="O8" s="63">
        <f>N8/D8</f>
        <v>0.6363636363636364</v>
      </c>
      <c r="P8" s="54">
        <v>8</v>
      </c>
      <c r="Q8" s="63">
        <f>P8/D8</f>
        <v>0.36363636363636365</v>
      </c>
      <c r="R8" s="54">
        <v>0</v>
      </c>
      <c r="S8" s="63">
        <f>R8/$C8</f>
        <v>0</v>
      </c>
      <c r="T8" s="54">
        <v>0</v>
      </c>
      <c r="U8" s="63">
        <f>T8/$C8</f>
        <v>0</v>
      </c>
      <c r="V8" s="54">
        <v>15</v>
      </c>
      <c r="W8" s="63">
        <f>V8/$C8</f>
        <v>0.6818181818181818</v>
      </c>
      <c r="X8" s="54">
        <v>6</v>
      </c>
      <c r="Y8" s="63">
        <f>X8/$C8</f>
        <v>0.2727272727272727</v>
      </c>
      <c r="Z8" s="54">
        <v>0</v>
      </c>
      <c r="AA8" s="63">
        <f>Z8/$C8</f>
        <v>0</v>
      </c>
      <c r="AB8" s="54">
        <v>1</v>
      </c>
      <c r="AC8" s="36">
        <f>AB8/$C8</f>
        <v>0.045454545454545456</v>
      </c>
      <c r="AD8" s="54"/>
      <c r="AE8" s="63">
        <f>AD8/$C8</f>
        <v>0</v>
      </c>
      <c r="AF8" s="54"/>
      <c r="AG8" s="63">
        <f>AF8/$C8</f>
        <v>0</v>
      </c>
      <c r="AH8" s="54"/>
      <c r="AI8" s="63">
        <f>AH8/$C8</f>
        <v>0</v>
      </c>
      <c r="AJ8" s="54"/>
      <c r="AK8" s="63">
        <f>AJ8/$C8</f>
        <v>0</v>
      </c>
      <c r="AL8" s="54">
        <v>13</v>
      </c>
      <c r="AM8" s="63">
        <f>AL8/$C8</f>
        <v>0.5909090909090909</v>
      </c>
      <c r="AN8" s="54">
        <v>9</v>
      </c>
      <c r="AO8" s="63">
        <f>AN8/$C8</f>
        <v>0.4090909090909091</v>
      </c>
      <c r="AP8" s="54">
        <v>0</v>
      </c>
      <c r="AQ8" s="63">
        <f>AP8/$C8</f>
        <v>0</v>
      </c>
      <c r="AR8" s="54">
        <v>0</v>
      </c>
      <c r="AS8" s="63">
        <f>AR8/$C8</f>
        <v>0</v>
      </c>
      <c r="AT8" s="54">
        <v>16</v>
      </c>
      <c r="AU8" s="63">
        <f>AT8/$C8</f>
        <v>0.7272727272727273</v>
      </c>
      <c r="AV8" s="54">
        <v>6</v>
      </c>
      <c r="AW8" s="63">
        <f>AV8/$C8</f>
        <v>0.2727272727272727</v>
      </c>
      <c r="AX8" s="54">
        <v>0</v>
      </c>
      <c r="AY8" s="63">
        <f>AX8/$C8</f>
        <v>0</v>
      </c>
      <c r="AZ8" s="54">
        <v>0</v>
      </c>
      <c r="BA8" s="63">
        <f>AZ8/$C8</f>
        <v>0</v>
      </c>
      <c r="BB8" s="54">
        <v>12</v>
      </c>
      <c r="BC8" s="63">
        <f>BB8/$C8</f>
        <v>0.5454545454545454</v>
      </c>
      <c r="BD8" s="54">
        <v>9</v>
      </c>
      <c r="BE8" s="63">
        <f>BD8/$C8</f>
        <v>0.4090909090909091</v>
      </c>
      <c r="BF8" s="54">
        <v>1</v>
      </c>
      <c r="BG8" s="36">
        <f>BF8/$C8</f>
        <v>0.045454545454545456</v>
      </c>
      <c r="BH8" s="54">
        <v>0</v>
      </c>
      <c r="BI8" s="63">
        <f>BH8/$C8</f>
        <v>0</v>
      </c>
      <c r="BJ8" s="54">
        <v>16</v>
      </c>
      <c r="BK8" s="63">
        <f>BJ8/$C8</f>
        <v>0.7272727272727273</v>
      </c>
      <c r="BL8" s="54">
        <v>6</v>
      </c>
      <c r="BM8" s="63">
        <f>BL8/$C8</f>
        <v>0.2727272727272727</v>
      </c>
      <c r="BN8" s="54">
        <v>0</v>
      </c>
      <c r="BO8" s="63">
        <f>BN8/$C8</f>
        <v>0</v>
      </c>
      <c r="BP8" s="54">
        <v>0</v>
      </c>
      <c r="BQ8" s="63">
        <f>BP8/$C8</f>
        <v>0</v>
      </c>
      <c r="BR8" s="54">
        <v>13</v>
      </c>
      <c r="BS8" s="63">
        <f>BR8/$C8</f>
        <v>0.5909090909090909</v>
      </c>
      <c r="BT8" s="54">
        <v>9</v>
      </c>
      <c r="BU8" s="63">
        <f>BT8/$C8</f>
        <v>0.4090909090909091</v>
      </c>
      <c r="BV8" s="54">
        <v>0</v>
      </c>
      <c r="BW8" s="63">
        <f>BV8/$C8</f>
        <v>0</v>
      </c>
      <c r="BX8" s="54">
        <v>0</v>
      </c>
      <c r="BY8" s="63">
        <f>BX8/$C8</f>
        <v>0</v>
      </c>
      <c r="BZ8" s="54">
        <v>14</v>
      </c>
      <c r="CA8" s="63">
        <f>BZ8/$C8</f>
        <v>0.6363636363636364</v>
      </c>
      <c r="CB8" s="54">
        <v>8</v>
      </c>
      <c r="CC8" s="63">
        <f>CB8/$C8</f>
        <v>0.36363636363636365</v>
      </c>
      <c r="CD8" s="54">
        <v>0</v>
      </c>
      <c r="CE8" s="63">
        <f>CD8/$C8</f>
        <v>0</v>
      </c>
      <c r="CF8" s="54">
        <v>0</v>
      </c>
      <c r="CG8" s="63">
        <f>CF8/$C8</f>
        <v>0</v>
      </c>
    </row>
    <row r="9" spans="1:85" s="38" customFormat="1" ht="15">
      <c r="A9" s="49"/>
      <c r="B9" s="51" t="s">
        <v>22</v>
      </c>
      <c r="C9" s="40">
        <v>27</v>
      </c>
      <c r="D9" s="40">
        <v>25</v>
      </c>
      <c r="E9" s="41">
        <v>0.926</v>
      </c>
      <c r="F9" s="40">
        <v>16</v>
      </c>
      <c r="G9" s="63">
        <v>0.64</v>
      </c>
      <c r="H9" s="54">
        <v>9</v>
      </c>
      <c r="I9" s="63">
        <v>0.36</v>
      </c>
      <c r="J9" s="54">
        <v>0</v>
      </c>
      <c r="K9" s="63">
        <v>0</v>
      </c>
      <c r="L9" s="54">
        <v>0</v>
      </c>
      <c r="M9" s="63">
        <v>0</v>
      </c>
      <c r="N9" s="54">
        <v>8</v>
      </c>
      <c r="O9" s="63">
        <v>0.32</v>
      </c>
      <c r="P9" s="54">
        <v>17</v>
      </c>
      <c r="Q9" s="63">
        <v>0.68</v>
      </c>
      <c r="R9" s="54">
        <v>0</v>
      </c>
      <c r="S9" s="55">
        <v>0</v>
      </c>
      <c r="T9" s="54">
        <v>0</v>
      </c>
      <c r="U9" s="63">
        <v>0</v>
      </c>
      <c r="V9" s="54">
        <v>6</v>
      </c>
      <c r="W9" s="63">
        <v>0.24</v>
      </c>
      <c r="X9" s="54">
        <v>17</v>
      </c>
      <c r="Y9" s="63">
        <v>0.68</v>
      </c>
      <c r="Z9" s="54">
        <v>1</v>
      </c>
      <c r="AA9" s="36">
        <v>0.04</v>
      </c>
      <c r="AB9" s="54">
        <v>1</v>
      </c>
      <c r="AC9" s="36">
        <v>0.04</v>
      </c>
      <c r="AD9" s="54">
        <v>4</v>
      </c>
      <c r="AE9" s="55">
        <v>0.16</v>
      </c>
      <c r="AF9" s="54">
        <v>21</v>
      </c>
      <c r="AG9" s="55">
        <v>0.84</v>
      </c>
      <c r="AH9" s="54">
        <v>0</v>
      </c>
      <c r="AI9" s="55">
        <v>0</v>
      </c>
      <c r="AJ9" s="54">
        <v>0</v>
      </c>
      <c r="AK9" s="55">
        <v>0</v>
      </c>
      <c r="AL9" s="54">
        <v>4</v>
      </c>
      <c r="AM9" s="63">
        <v>0.16</v>
      </c>
      <c r="AN9" s="54">
        <v>21</v>
      </c>
      <c r="AO9" s="63">
        <v>0.84</v>
      </c>
      <c r="AP9" s="54">
        <v>0</v>
      </c>
      <c r="AQ9" s="63">
        <v>0</v>
      </c>
      <c r="AR9" s="54">
        <v>0</v>
      </c>
      <c r="AS9" s="63">
        <v>0</v>
      </c>
      <c r="AT9" s="54">
        <v>5</v>
      </c>
      <c r="AU9" s="63">
        <v>0.2</v>
      </c>
      <c r="AV9" s="54">
        <v>19</v>
      </c>
      <c r="AW9" s="63">
        <v>0.76</v>
      </c>
      <c r="AX9" s="54">
        <v>1</v>
      </c>
      <c r="AY9" s="63">
        <v>0.04</v>
      </c>
      <c r="AZ9" s="54">
        <v>0</v>
      </c>
      <c r="BA9" s="63">
        <v>0</v>
      </c>
      <c r="BB9" s="54">
        <v>3</v>
      </c>
      <c r="BC9" s="63">
        <v>0.12</v>
      </c>
      <c r="BD9" s="54">
        <v>19</v>
      </c>
      <c r="BE9" s="63">
        <v>0.76</v>
      </c>
      <c r="BF9" s="54">
        <v>0</v>
      </c>
      <c r="BG9" s="63">
        <v>0</v>
      </c>
      <c r="BH9" s="54">
        <v>3</v>
      </c>
      <c r="BI9" s="63">
        <v>0.12</v>
      </c>
      <c r="BJ9" s="54">
        <v>16</v>
      </c>
      <c r="BK9" s="63">
        <v>0.64</v>
      </c>
      <c r="BL9" s="54">
        <v>9</v>
      </c>
      <c r="BM9" s="63">
        <v>0.36</v>
      </c>
      <c r="BN9" s="54">
        <v>0</v>
      </c>
      <c r="BO9" s="63">
        <v>0</v>
      </c>
      <c r="BP9" s="54">
        <v>0</v>
      </c>
      <c r="BQ9" s="63">
        <v>0</v>
      </c>
      <c r="BR9" s="54">
        <v>12</v>
      </c>
      <c r="BS9" s="63">
        <v>0.48</v>
      </c>
      <c r="BT9" s="54">
        <v>13</v>
      </c>
      <c r="BU9" s="63">
        <v>0.52</v>
      </c>
      <c r="BV9" s="54">
        <v>0</v>
      </c>
      <c r="BW9" s="63">
        <v>0</v>
      </c>
      <c r="BX9" s="54">
        <v>0</v>
      </c>
      <c r="BY9" s="63">
        <v>0</v>
      </c>
      <c r="BZ9" s="54">
        <v>16</v>
      </c>
      <c r="CA9" s="63">
        <v>0.64</v>
      </c>
      <c r="CB9" s="54">
        <v>8</v>
      </c>
      <c r="CC9" s="63">
        <v>0.32</v>
      </c>
      <c r="CD9" s="54">
        <v>0</v>
      </c>
      <c r="CE9" s="63">
        <v>0</v>
      </c>
      <c r="CF9" s="54">
        <v>1</v>
      </c>
      <c r="CG9" s="63">
        <v>0.04</v>
      </c>
    </row>
    <row r="10" spans="1:85" s="38" customFormat="1" ht="15">
      <c r="A10" s="49"/>
      <c r="B10" s="51" t="s">
        <v>23</v>
      </c>
      <c r="C10" s="40">
        <v>2</v>
      </c>
      <c r="D10" s="40">
        <v>2</v>
      </c>
      <c r="E10" s="41">
        <v>1</v>
      </c>
      <c r="F10" s="40">
        <v>2</v>
      </c>
      <c r="G10" s="64">
        <v>1</v>
      </c>
      <c r="H10" s="54">
        <v>0</v>
      </c>
      <c r="I10" s="63">
        <v>0</v>
      </c>
      <c r="J10" s="54">
        <v>0</v>
      </c>
      <c r="K10" s="63">
        <v>0</v>
      </c>
      <c r="L10" s="54">
        <v>0</v>
      </c>
      <c r="M10" s="63">
        <v>0</v>
      </c>
      <c r="N10" s="54">
        <v>2</v>
      </c>
      <c r="O10" s="64">
        <v>1</v>
      </c>
      <c r="P10" s="54">
        <v>0</v>
      </c>
      <c r="Q10" s="63">
        <v>0</v>
      </c>
      <c r="R10" s="54">
        <v>0</v>
      </c>
      <c r="S10" s="55">
        <v>0</v>
      </c>
      <c r="T10" s="54">
        <v>0</v>
      </c>
      <c r="U10" s="63">
        <v>0</v>
      </c>
      <c r="V10" s="54">
        <v>2</v>
      </c>
      <c r="W10" s="64">
        <v>1</v>
      </c>
      <c r="X10" s="54">
        <v>0</v>
      </c>
      <c r="Y10" s="63">
        <v>0</v>
      </c>
      <c r="Z10" s="54">
        <v>0</v>
      </c>
      <c r="AA10" s="63">
        <v>0</v>
      </c>
      <c r="AB10" s="54">
        <v>0</v>
      </c>
      <c r="AC10" s="63">
        <v>0</v>
      </c>
      <c r="AD10" s="54">
        <v>2</v>
      </c>
      <c r="AE10" s="63">
        <v>1</v>
      </c>
      <c r="AF10" s="54">
        <v>0</v>
      </c>
      <c r="AG10" s="63">
        <v>0</v>
      </c>
      <c r="AH10" s="54">
        <v>0</v>
      </c>
      <c r="AI10" s="63">
        <v>0</v>
      </c>
      <c r="AJ10" s="54">
        <v>0</v>
      </c>
      <c r="AK10" s="63">
        <v>0</v>
      </c>
      <c r="AL10" s="54">
        <v>2</v>
      </c>
      <c r="AM10" s="64">
        <v>1</v>
      </c>
      <c r="AN10" s="54">
        <v>0</v>
      </c>
      <c r="AO10" s="63">
        <v>0</v>
      </c>
      <c r="AP10" s="54">
        <v>0</v>
      </c>
      <c r="AQ10" s="63">
        <v>0</v>
      </c>
      <c r="AR10" s="54">
        <v>0</v>
      </c>
      <c r="AS10" s="63">
        <v>0</v>
      </c>
      <c r="AT10" s="54">
        <v>2</v>
      </c>
      <c r="AU10" s="64">
        <v>1</v>
      </c>
      <c r="AV10" s="54">
        <v>0</v>
      </c>
      <c r="AW10" s="63">
        <v>0</v>
      </c>
      <c r="AX10" s="54">
        <v>0</v>
      </c>
      <c r="AY10" s="63">
        <v>0</v>
      </c>
      <c r="AZ10" s="54">
        <v>0</v>
      </c>
      <c r="BA10" s="63">
        <v>0</v>
      </c>
      <c r="BB10" s="54">
        <v>2</v>
      </c>
      <c r="BC10" s="64">
        <v>1</v>
      </c>
      <c r="BD10" s="54">
        <v>0</v>
      </c>
      <c r="BE10" s="63">
        <v>0</v>
      </c>
      <c r="BF10" s="54">
        <v>0</v>
      </c>
      <c r="BG10" s="63">
        <v>0</v>
      </c>
      <c r="BH10" s="54">
        <v>0</v>
      </c>
      <c r="BI10" s="63">
        <v>0</v>
      </c>
      <c r="BJ10" s="54">
        <v>2</v>
      </c>
      <c r="BK10" s="64">
        <v>1</v>
      </c>
      <c r="BL10" s="54">
        <v>0</v>
      </c>
      <c r="BM10" s="63">
        <v>0</v>
      </c>
      <c r="BN10" s="54">
        <v>0</v>
      </c>
      <c r="BO10" s="63">
        <v>0</v>
      </c>
      <c r="BP10" s="54">
        <v>0</v>
      </c>
      <c r="BQ10" s="63">
        <v>0</v>
      </c>
      <c r="BR10" s="54">
        <v>2</v>
      </c>
      <c r="BS10" s="64">
        <v>1</v>
      </c>
      <c r="BT10" s="54">
        <v>0</v>
      </c>
      <c r="BU10" s="63">
        <v>0</v>
      </c>
      <c r="BV10" s="54">
        <v>0</v>
      </c>
      <c r="BW10" s="63">
        <v>0</v>
      </c>
      <c r="BX10" s="54">
        <v>0</v>
      </c>
      <c r="BY10" s="63">
        <v>0</v>
      </c>
      <c r="BZ10" s="54">
        <v>1</v>
      </c>
      <c r="CA10" s="63">
        <v>0.5</v>
      </c>
      <c r="CB10" s="54">
        <v>1</v>
      </c>
      <c r="CC10" s="63">
        <v>0.5</v>
      </c>
      <c r="CD10" s="54">
        <v>0</v>
      </c>
      <c r="CE10" s="63">
        <v>0</v>
      </c>
      <c r="CF10" s="54">
        <v>0</v>
      </c>
      <c r="CG10" s="63">
        <v>0</v>
      </c>
    </row>
    <row r="11" spans="1:85" s="38" customFormat="1" ht="20.25" customHeight="1">
      <c r="A11" s="49"/>
      <c r="B11" s="10" t="s">
        <v>4</v>
      </c>
      <c r="C11" s="54">
        <f>SUM(C6:C10)</f>
        <v>92</v>
      </c>
      <c r="D11" s="54">
        <f>SUM(D6:D10)</f>
        <v>86</v>
      </c>
      <c r="E11" s="41">
        <f>D11/C11</f>
        <v>0.9347826086956522</v>
      </c>
      <c r="F11" s="54">
        <f>SUM(F6:F10)</f>
        <v>67</v>
      </c>
      <c r="G11" s="63">
        <f>F11/D11</f>
        <v>0.7790697674418605</v>
      </c>
      <c r="H11" s="54">
        <f>SUM(H6:H10)</f>
        <v>19</v>
      </c>
      <c r="I11" s="63">
        <f>H11/D11</f>
        <v>0.22093023255813954</v>
      </c>
      <c r="J11" s="54">
        <f>SUM(J6:J10)</f>
        <v>0</v>
      </c>
      <c r="K11" s="63">
        <f>J11/D11</f>
        <v>0</v>
      </c>
      <c r="L11" s="54">
        <f>SUM(L6:L10)</f>
        <v>0</v>
      </c>
      <c r="M11" s="63">
        <f>L11/D11</f>
        <v>0</v>
      </c>
      <c r="N11" s="54">
        <f>SUM(N6:N10)</f>
        <v>48</v>
      </c>
      <c r="O11" s="63">
        <f>N11/D11</f>
        <v>0.5581395348837209</v>
      </c>
      <c r="P11" s="54">
        <f>SUM(P6:P10)</f>
        <v>37</v>
      </c>
      <c r="Q11" s="63">
        <f>P11/D11</f>
        <v>0.43023255813953487</v>
      </c>
      <c r="R11" s="54">
        <f>SUM(R6:R10)</f>
        <v>0</v>
      </c>
      <c r="S11" s="55">
        <f>R11/D11</f>
        <v>0</v>
      </c>
      <c r="T11" s="54">
        <f>SUM(T6:T10)</f>
        <v>1</v>
      </c>
      <c r="U11" s="63">
        <f>T11/D11</f>
        <v>0.011627906976744186</v>
      </c>
      <c r="V11" s="54">
        <f>SUM(V6:V10)</f>
        <v>42</v>
      </c>
      <c r="W11" s="63">
        <f>V11/D11</f>
        <v>0.4883720930232558</v>
      </c>
      <c r="X11" s="54">
        <f>SUM(X6:X10)</f>
        <v>37</v>
      </c>
      <c r="Y11" s="63">
        <f>X11/D11</f>
        <v>0.43023255813953487</v>
      </c>
      <c r="Z11" s="54">
        <f>SUM(Z6:Z10)</f>
        <v>3</v>
      </c>
      <c r="AA11" s="63">
        <f>Z11/D11</f>
        <v>0.03488372093023256</v>
      </c>
      <c r="AB11" s="54">
        <f>SUM(AB6:AB10)</f>
        <v>4</v>
      </c>
      <c r="AC11" s="63">
        <f>AB11/D11</f>
        <v>0.046511627906976744</v>
      </c>
      <c r="AD11" s="54"/>
      <c r="AE11" s="54"/>
      <c r="AF11" s="54"/>
      <c r="AG11" s="54"/>
      <c r="AH11" s="54"/>
      <c r="AI11" s="54"/>
      <c r="AJ11" s="54"/>
      <c r="AK11" s="54"/>
      <c r="AL11" s="54">
        <f>SUM(AL6:AL10)</f>
        <v>43</v>
      </c>
      <c r="AM11" s="63">
        <f>AL11/D11</f>
        <v>0.5</v>
      </c>
      <c r="AN11" s="54">
        <f>SUM(AN6:AN10)</f>
        <v>41</v>
      </c>
      <c r="AO11" s="63">
        <f>AN11/D11</f>
        <v>0.47674418604651164</v>
      </c>
      <c r="AP11" s="54">
        <f>SUM(AP6:AP10)</f>
        <v>0</v>
      </c>
      <c r="AQ11" s="63">
        <f>AP11/D11</f>
        <v>0</v>
      </c>
      <c r="AR11" s="54">
        <f>SUM(AR6:AR10)</f>
        <v>2</v>
      </c>
      <c r="AS11" s="63">
        <f>AR11/D11</f>
        <v>0.023255813953488372</v>
      </c>
      <c r="AT11" s="54">
        <f>SUM(AT6:AT10)</f>
        <v>52</v>
      </c>
      <c r="AU11" s="63">
        <f>AT11/D11</f>
        <v>0.6046511627906976</v>
      </c>
      <c r="AV11" s="54">
        <f>SUM(AV6:AV10)</f>
        <v>33</v>
      </c>
      <c r="AW11" s="63">
        <f>AV11/D11</f>
        <v>0.38372093023255816</v>
      </c>
      <c r="AX11" s="54">
        <f>SUM(AX6:AX10)</f>
        <v>1</v>
      </c>
      <c r="AY11" s="63">
        <f>AX11/D11</f>
        <v>0.011627906976744186</v>
      </c>
      <c r="AZ11" s="54">
        <f>SUM(AZ6:AZ10)</f>
        <v>0</v>
      </c>
      <c r="BA11" s="63">
        <f>AZ11/D11</f>
        <v>0</v>
      </c>
      <c r="BB11" s="54">
        <f>SUM(BB6:BB10)</f>
        <v>41</v>
      </c>
      <c r="BC11" s="63">
        <f>BB11/D11</f>
        <v>0.47674418604651164</v>
      </c>
      <c r="BD11" s="54">
        <f>SUM(BD6:BD10)</f>
        <v>38</v>
      </c>
      <c r="BE11" s="63">
        <f>BD11/D11</f>
        <v>0.4418604651162791</v>
      </c>
      <c r="BF11" s="54">
        <f>SUM(BF6:BF10)</f>
        <v>4</v>
      </c>
      <c r="BG11" s="63">
        <f>BF11/D11</f>
        <v>0.046511627906976744</v>
      </c>
      <c r="BH11" s="54">
        <f>SUM(BH6:BH10)</f>
        <v>3</v>
      </c>
      <c r="BI11" s="63">
        <f>BH11/D11</f>
        <v>0.03488372093023256</v>
      </c>
      <c r="BJ11" s="54">
        <f>SUM(BJ6:BJ10)</f>
        <v>61</v>
      </c>
      <c r="BK11" s="63">
        <f>BJ11/D11</f>
        <v>0.7093023255813954</v>
      </c>
      <c r="BL11" s="54">
        <f>SUM(BL6:BL10)</f>
        <v>22</v>
      </c>
      <c r="BM11" s="63">
        <f>BL11/D11</f>
        <v>0.2558139534883721</v>
      </c>
      <c r="BN11" s="54">
        <f>SUM(BN6:BN10)</f>
        <v>2</v>
      </c>
      <c r="BO11" s="63">
        <f>BN11/D11</f>
        <v>0.023255813953488372</v>
      </c>
      <c r="BP11" s="54">
        <f>SUM(BP6:BP10)</f>
        <v>1</v>
      </c>
      <c r="BQ11" s="63">
        <f>BP11/D11</f>
        <v>0.011627906976744186</v>
      </c>
      <c r="BR11" s="54">
        <f>SUM(BR6:BR10)</f>
        <v>54</v>
      </c>
      <c r="BS11" s="63">
        <f>BR11/D11</f>
        <v>0.627906976744186</v>
      </c>
      <c r="BT11" s="54">
        <f>SUM(BT6:BT10)</f>
        <v>28</v>
      </c>
      <c r="BU11" s="63">
        <f>BT11/D11</f>
        <v>0.32558139534883723</v>
      </c>
      <c r="BV11" s="54">
        <f>SUM(BV6:BV10)</f>
        <v>3</v>
      </c>
      <c r="BW11" s="63">
        <f>BV11/D11</f>
        <v>0.03488372093023256</v>
      </c>
      <c r="BX11" s="54">
        <f>SUM(BX6:BX10)</f>
        <v>1</v>
      </c>
      <c r="BY11" s="63">
        <f>BX11/D11</f>
        <v>0.011627906976744186</v>
      </c>
      <c r="BZ11" s="54">
        <f>SUM(BZ6:BZ10)</f>
        <v>45</v>
      </c>
      <c r="CA11" s="63">
        <f>BZ11/D11</f>
        <v>0.5232558139534884</v>
      </c>
      <c r="CB11" s="54">
        <f>SUM(CB6:CB10)</f>
        <v>36</v>
      </c>
      <c r="CC11" s="63">
        <f>CB11/D11</f>
        <v>0.4186046511627907</v>
      </c>
      <c r="CD11" s="54">
        <f>SUM(CD6:CD10)</f>
        <v>1</v>
      </c>
      <c r="CE11" s="63">
        <f>CD11/D11</f>
        <v>0.011627906976744186</v>
      </c>
      <c r="CF11" s="54">
        <f>SUM(CF6:CF10)</f>
        <v>4</v>
      </c>
      <c r="CG11" s="63">
        <f>CF11/D11</f>
        <v>0.046511627906976744</v>
      </c>
    </row>
    <row r="12" spans="1:85" s="38" customFormat="1" ht="0.75" customHeight="1">
      <c r="A12" s="50"/>
      <c r="B12" s="10" t="s">
        <v>4</v>
      </c>
      <c r="C12" s="10">
        <f>SUM(C6:C11)</f>
        <v>184</v>
      </c>
      <c r="D12" s="10">
        <f>SUM(D6:D11)</f>
        <v>172</v>
      </c>
      <c r="E12" s="11">
        <f>D12/C12</f>
        <v>0.9347826086956522</v>
      </c>
      <c r="F12" s="10">
        <f>SUM(F6:F11)</f>
        <v>134</v>
      </c>
      <c r="G12" s="11">
        <f>F12/D12</f>
        <v>0.7790697674418605</v>
      </c>
      <c r="H12" s="10">
        <f>SUM(H6:H11)</f>
        <v>38</v>
      </c>
      <c r="I12" s="11">
        <f>H12/D12</f>
        <v>0.22093023255813954</v>
      </c>
      <c r="J12" s="10">
        <f>SUM(J6:J11)</f>
        <v>0</v>
      </c>
      <c r="K12" s="11">
        <f>J12/D12</f>
        <v>0</v>
      </c>
      <c r="L12" s="10">
        <f>SUM(L6:L11)</f>
        <v>0</v>
      </c>
      <c r="M12" s="11">
        <f>L12/D12</f>
        <v>0</v>
      </c>
      <c r="N12" s="10">
        <f>SUM(N6:N11)</f>
        <v>96</v>
      </c>
      <c r="O12" s="11">
        <f>N12/D12</f>
        <v>0.5581395348837209</v>
      </c>
      <c r="P12" s="10">
        <f>SUM(P6:P11)</f>
        <v>74</v>
      </c>
      <c r="Q12" s="11">
        <f>P12/D12</f>
        <v>0.43023255813953487</v>
      </c>
      <c r="R12" s="10">
        <f>SUM(R6:R11)</f>
        <v>0</v>
      </c>
      <c r="S12" s="42">
        <f>R12/D12</f>
        <v>0</v>
      </c>
      <c r="T12" s="10">
        <f>SUM(T6:T11)</f>
        <v>2</v>
      </c>
      <c r="U12" s="11">
        <f>T12/$D12</f>
        <v>0.011627906976744186</v>
      </c>
      <c r="V12" s="10">
        <f>SUM(V6:V11)</f>
        <v>84</v>
      </c>
      <c r="W12" s="11">
        <f>V12/D12</f>
        <v>0.4883720930232558</v>
      </c>
      <c r="X12" s="10">
        <f>SUM(X6:X11)</f>
        <v>74</v>
      </c>
      <c r="Y12" s="11">
        <f>X12/D12</f>
        <v>0.43023255813953487</v>
      </c>
      <c r="Z12" s="10">
        <f>SUM(Z6:Z11)</f>
        <v>6</v>
      </c>
      <c r="AA12" s="11">
        <f>Z12/D12</f>
        <v>0.03488372093023256</v>
      </c>
      <c r="AB12" s="10">
        <f>SUM(AB6:AB11)</f>
        <v>8</v>
      </c>
      <c r="AC12" s="11">
        <f>AB12/D12</f>
        <v>0.046511627906976744</v>
      </c>
      <c r="AD12" s="10"/>
      <c r="AE12" s="10"/>
      <c r="AF12" s="10"/>
      <c r="AG12" s="10"/>
      <c r="AH12" s="10"/>
      <c r="AI12" s="10"/>
      <c r="AJ12" s="10"/>
      <c r="AK12" s="10"/>
      <c r="AL12" s="10">
        <f>SUM(AL6:AL11)</f>
        <v>86</v>
      </c>
      <c r="AM12" s="11">
        <f>AL12/D12</f>
        <v>0.5</v>
      </c>
      <c r="AN12" s="10">
        <f>SUM(AN6:AN11)</f>
        <v>82</v>
      </c>
      <c r="AO12" s="11">
        <f>AN12/D12</f>
        <v>0.47674418604651164</v>
      </c>
      <c r="AP12" s="10">
        <f>SUM(AP6:AP11)</f>
        <v>0</v>
      </c>
      <c r="AQ12" s="11">
        <f>AP12/D12</f>
        <v>0</v>
      </c>
      <c r="AR12" s="10">
        <f>SUM(AR6:AR11)</f>
        <v>4</v>
      </c>
      <c r="AS12" s="11">
        <f>AR12/D12</f>
        <v>0.023255813953488372</v>
      </c>
      <c r="AT12" s="10">
        <f>SUM(AT6:AT11)</f>
        <v>104</v>
      </c>
      <c r="AU12" s="11">
        <f>AT12/D12</f>
        <v>0.6046511627906976</v>
      </c>
      <c r="AV12" s="10">
        <f>SUM(AV6:AV11)</f>
        <v>66</v>
      </c>
      <c r="AW12" s="11">
        <f>AV12/D12</f>
        <v>0.38372093023255816</v>
      </c>
      <c r="AX12" s="10">
        <f>SUM(AX6:AX11)</f>
        <v>2</v>
      </c>
      <c r="AY12" s="11">
        <f>AX12/D12</f>
        <v>0.011627906976744186</v>
      </c>
      <c r="AZ12" s="10">
        <f>SUM(AZ6:AZ11)</f>
        <v>0</v>
      </c>
      <c r="BA12" s="11">
        <f>AZ12/D12</f>
        <v>0</v>
      </c>
      <c r="BB12" s="10">
        <f>SUM(BB6:BB11)</f>
        <v>82</v>
      </c>
      <c r="BC12" s="41">
        <f>BB12/D12</f>
        <v>0.47674418604651164</v>
      </c>
      <c r="BD12" s="10">
        <f>SUM(BD6:BD11)</f>
        <v>76</v>
      </c>
      <c r="BE12" s="41">
        <f>BD12/D12</f>
        <v>0.4418604651162791</v>
      </c>
      <c r="BF12" s="10">
        <f>SUM(BF6:BF11)</f>
        <v>8</v>
      </c>
      <c r="BG12" s="41">
        <f>BF12/D12</f>
        <v>0.046511627906976744</v>
      </c>
      <c r="BH12" s="10">
        <f>SUM(BH6:BH11)</f>
        <v>6</v>
      </c>
      <c r="BI12" s="44">
        <f>BH12/D12</f>
        <v>0.03488372093023256</v>
      </c>
      <c r="BJ12" s="10">
        <f>SUM(BJ6:BJ11)</f>
        <v>122</v>
      </c>
      <c r="BK12" s="11">
        <f>BJ12/D12</f>
        <v>0.7093023255813954</v>
      </c>
      <c r="BL12" s="10">
        <f>SUM(BL6:BL11)</f>
        <v>44</v>
      </c>
      <c r="BM12" s="11">
        <f>BL12/D12</f>
        <v>0.2558139534883721</v>
      </c>
      <c r="BN12" s="10">
        <f>SUM(BN6:BN11)</f>
        <v>4</v>
      </c>
      <c r="BO12" s="11">
        <f>BN12/D12</f>
        <v>0.023255813953488372</v>
      </c>
      <c r="BP12" s="10">
        <f>SUM(BP6:BP11)</f>
        <v>2</v>
      </c>
      <c r="BQ12" s="11">
        <f>BP12/D12</f>
        <v>0.011627906976744186</v>
      </c>
      <c r="BR12" s="10">
        <f>SUM(BR6:BR11)</f>
        <v>108</v>
      </c>
      <c r="BS12" s="11">
        <f>BR12/D12</f>
        <v>0.627906976744186</v>
      </c>
      <c r="BT12" s="10">
        <f>SUM(BT6:BT11)</f>
        <v>56</v>
      </c>
      <c r="BU12" s="11">
        <f>BT12/D12</f>
        <v>0.32558139534883723</v>
      </c>
      <c r="BV12" s="10">
        <f>SUM(BV6:BV11)</f>
        <v>6</v>
      </c>
      <c r="BW12" s="11">
        <f>BV12/D12</f>
        <v>0.03488372093023256</v>
      </c>
      <c r="BX12" s="10">
        <f>SUM(BX6:BX11)</f>
        <v>2</v>
      </c>
      <c r="BY12" s="11">
        <f>BX12/D12</f>
        <v>0.011627906976744186</v>
      </c>
      <c r="BZ12" s="10">
        <f>SUM(BZ6:BZ11)</f>
        <v>90</v>
      </c>
      <c r="CA12" s="11">
        <f>BZ12/D12</f>
        <v>0.5232558139534884</v>
      </c>
      <c r="CB12" s="10">
        <f>SUM(CB6:CB11)</f>
        <v>72</v>
      </c>
      <c r="CC12" s="11">
        <f>CB12/D12</f>
        <v>0.4186046511627907</v>
      </c>
      <c r="CD12" s="10">
        <f>SUM(CD6:CD11)</f>
        <v>2</v>
      </c>
      <c r="CE12" s="11">
        <f>CD12/D12</f>
        <v>0.011627906976744186</v>
      </c>
      <c r="CF12" s="10">
        <f>SUM(CF6:CF11)</f>
        <v>8</v>
      </c>
      <c r="CG12" s="11">
        <f>CF12/D12</f>
        <v>0.046511627906976744</v>
      </c>
    </row>
    <row r="13" spans="1:85" s="10" customFormat="1" ht="28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</row>
    <row r="14" s="38" customFormat="1" ht="28.5" customHeight="1"/>
    <row r="15" spans="1:85" ht="15">
      <c r="A15" s="73" t="s">
        <v>52</v>
      </c>
      <c r="B15" s="8" t="s">
        <v>19</v>
      </c>
      <c r="C15" s="12">
        <v>51</v>
      </c>
      <c r="D15" s="12">
        <v>51</v>
      </c>
      <c r="E15" s="14">
        <v>1</v>
      </c>
      <c r="F15" s="15">
        <v>47</v>
      </c>
      <c r="G15" s="14" t="s">
        <v>44</v>
      </c>
      <c r="H15" s="15">
        <v>3</v>
      </c>
      <c r="I15" s="14">
        <f>H15/D15</f>
        <v>0.058823529411764705</v>
      </c>
      <c r="J15" s="15">
        <v>0</v>
      </c>
      <c r="K15" s="14">
        <f>J15/D15</f>
        <v>0</v>
      </c>
      <c r="L15" s="15">
        <v>1</v>
      </c>
      <c r="M15" s="14">
        <f>L15/D15</f>
        <v>0.0196078431372549</v>
      </c>
      <c r="N15" s="15">
        <v>31</v>
      </c>
      <c r="O15" s="14">
        <f>N15/D15</f>
        <v>0.6078431372549019</v>
      </c>
      <c r="P15" s="15">
        <v>19</v>
      </c>
      <c r="Q15" s="14">
        <f>P15/D15</f>
        <v>0.37254901960784315</v>
      </c>
      <c r="R15" s="15">
        <v>0</v>
      </c>
      <c r="S15" s="14">
        <f aca="true" t="shared" si="0" ref="S15:U18">R15/$D15</f>
        <v>0</v>
      </c>
      <c r="T15" s="15">
        <v>1</v>
      </c>
      <c r="U15" s="14">
        <f t="shared" si="0"/>
        <v>0.0196078431372549</v>
      </c>
      <c r="V15" s="15">
        <v>35</v>
      </c>
      <c r="W15" s="14">
        <f>V15/$D15</f>
        <v>0.6862745098039216</v>
      </c>
      <c r="X15" s="15">
        <v>15</v>
      </c>
      <c r="Y15" s="14">
        <f>X15/$D15</f>
        <v>0.29411764705882354</v>
      </c>
      <c r="Z15" s="15">
        <v>0</v>
      </c>
      <c r="AA15" s="14">
        <f>Z15/$D15</f>
        <v>0</v>
      </c>
      <c r="AB15" s="15">
        <v>1</v>
      </c>
      <c r="AC15" s="14">
        <f>AB15/$D15</f>
        <v>0.0196078431372549</v>
      </c>
      <c r="AD15" s="15">
        <v>35</v>
      </c>
      <c r="AE15" s="14">
        <f>AD15/$D15</f>
        <v>0.6862745098039216</v>
      </c>
      <c r="AF15" s="15">
        <v>15</v>
      </c>
      <c r="AG15" s="14">
        <f>AF15/$D15</f>
        <v>0.29411764705882354</v>
      </c>
      <c r="AH15" s="15">
        <v>0</v>
      </c>
      <c r="AI15" s="14">
        <f>AH15/$D15</f>
        <v>0</v>
      </c>
      <c r="AJ15" s="15">
        <v>1</v>
      </c>
      <c r="AK15" s="14">
        <f>AJ15/$D15</f>
        <v>0.0196078431372549</v>
      </c>
      <c r="AL15" s="15">
        <v>36</v>
      </c>
      <c r="AM15" s="14">
        <f>AL15/$D15</f>
        <v>0.7058823529411765</v>
      </c>
      <c r="AN15" s="15">
        <v>15</v>
      </c>
      <c r="AO15" s="14">
        <f>AN15/$D15</f>
        <v>0.29411764705882354</v>
      </c>
      <c r="AP15" s="15">
        <v>0</v>
      </c>
      <c r="AQ15" s="14">
        <f>AP15/$D15</f>
        <v>0</v>
      </c>
      <c r="AR15" s="15">
        <v>0</v>
      </c>
      <c r="AS15" s="14">
        <f>AR15/$D15</f>
        <v>0</v>
      </c>
      <c r="AT15" s="15">
        <v>36</v>
      </c>
      <c r="AU15" s="14">
        <f>AT15/$D15</f>
        <v>0.7058823529411765</v>
      </c>
      <c r="AV15" s="15">
        <v>14</v>
      </c>
      <c r="AW15" s="14">
        <f>AV15/$D15</f>
        <v>0.27450980392156865</v>
      </c>
      <c r="AX15" s="15">
        <v>1</v>
      </c>
      <c r="AY15" s="34">
        <f>AX15/$D15</f>
        <v>0.0196078431372549</v>
      </c>
      <c r="AZ15" s="15">
        <v>0</v>
      </c>
      <c r="BA15" s="14">
        <f>AZ15/$D15</f>
        <v>0</v>
      </c>
      <c r="BB15" s="15">
        <v>34</v>
      </c>
      <c r="BC15" s="14">
        <f>BB15/$D15</f>
        <v>0.6666666666666666</v>
      </c>
      <c r="BD15" s="15">
        <v>12</v>
      </c>
      <c r="BE15" s="14">
        <f>BD15/$D15</f>
        <v>0.23529411764705882</v>
      </c>
      <c r="BF15" s="15">
        <v>2</v>
      </c>
      <c r="BG15" s="34">
        <f>BF15/$D15</f>
        <v>0.0392156862745098</v>
      </c>
      <c r="BH15" s="15">
        <v>3</v>
      </c>
      <c r="BI15" s="34">
        <f>BH15/$D15</f>
        <v>0.058823529411764705</v>
      </c>
      <c r="BJ15" s="15">
        <v>30</v>
      </c>
      <c r="BK15" s="14">
        <f>BJ15/$D15</f>
        <v>0.5882352941176471</v>
      </c>
      <c r="BL15" s="15">
        <v>20</v>
      </c>
      <c r="BM15" s="14">
        <f>BL15/$D15</f>
        <v>0.39215686274509803</v>
      </c>
      <c r="BN15" s="15">
        <v>1</v>
      </c>
      <c r="BO15" s="34">
        <f>BN15/$D15</f>
        <v>0.0196078431372549</v>
      </c>
      <c r="BP15" s="15">
        <v>0</v>
      </c>
      <c r="BQ15" s="14">
        <f>BP15/$D15</f>
        <v>0</v>
      </c>
      <c r="BR15" s="15">
        <v>36</v>
      </c>
      <c r="BS15" s="14">
        <f>BR15/$D15</f>
        <v>0.7058823529411765</v>
      </c>
      <c r="BT15" s="15">
        <v>15</v>
      </c>
      <c r="BU15" s="14">
        <f>BT15/$D15</f>
        <v>0.29411764705882354</v>
      </c>
      <c r="BV15" s="15">
        <v>0</v>
      </c>
      <c r="BW15" s="14">
        <f>BV15/$D15</f>
        <v>0</v>
      </c>
      <c r="BX15" s="15">
        <v>0</v>
      </c>
      <c r="BY15" s="14">
        <f>BX15/$D15</f>
        <v>0</v>
      </c>
      <c r="BZ15" s="15">
        <v>40</v>
      </c>
      <c r="CA15" s="14">
        <f>BZ15/$D15</f>
        <v>0.7843137254901961</v>
      </c>
      <c r="CB15" s="15">
        <v>11</v>
      </c>
      <c r="CC15" s="14">
        <f>CB15/$D15</f>
        <v>0.21568627450980393</v>
      </c>
      <c r="CD15" s="15">
        <v>0</v>
      </c>
      <c r="CE15" s="14">
        <f>CD15/$D15</f>
        <v>0</v>
      </c>
      <c r="CF15" s="15">
        <v>0</v>
      </c>
      <c r="CG15" s="14">
        <f>CF15/$D15</f>
        <v>0</v>
      </c>
    </row>
    <row r="16" spans="1:85" ht="15">
      <c r="A16" s="74"/>
      <c r="B16" s="8" t="s">
        <v>20</v>
      </c>
      <c r="C16" s="12">
        <v>19</v>
      </c>
      <c r="D16" s="12">
        <v>19</v>
      </c>
      <c r="E16" s="2">
        <f>D16/C16</f>
        <v>1</v>
      </c>
      <c r="F16" s="12">
        <v>18</v>
      </c>
      <c r="G16" s="2">
        <f>F16/D16</f>
        <v>0.9473684210526315</v>
      </c>
      <c r="H16" s="12">
        <v>1</v>
      </c>
      <c r="I16" s="2">
        <f>H16/D16</f>
        <v>0.05263157894736842</v>
      </c>
      <c r="J16" s="12">
        <v>0</v>
      </c>
      <c r="K16" s="2">
        <f>J16/D16</f>
        <v>0</v>
      </c>
      <c r="L16" s="12">
        <v>0</v>
      </c>
      <c r="M16" s="2">
        <f>L16/D16</f>
        <v>0</v>
      </c>
      <c r="N16" s="12">
        <v>18</v>
      </c>
      <c r="O16" s="2">
        <f>N16/D16</f>
        <v>0.9473684210526315</v>
      </c>
      <c r="P16" s="12">
        <v>1</v>
      </c>
      <c r="Q16" s="2">
        <f>P16/D16</f>
        <v>0.05263157894736842</v>
      </c>
      <c r="R16" s="12">
        <v>0</v>
      </c>
      <c r="S16" s="2">
        <f t="shared" si="0"/>
        <v>0</v>
      </c>
      <c r="T16" s="12">
        <v>0</v>
      </c>
      <c r="U16" s="2">
        <f t="shared" si="0"/>
        <v>0</v>
      </c>
      <c r="V16" s="12">
        <v>18</v>
      </c>
      <c r="W16" s="2">
        <f>V16/$D16</f>
        <v>0.9473684210526315</v>
      </c>
      <c r="X16" s="12">
        <v>1</v>
      </c>
      <c r="Y16" s="2">
        <f>X16/$D16</f>
        <v>0.05263157894736842</v>
      </c>
      <c r="Z16" s="12">
        <v>0</v>
      </c>
      <c r="AA16" s="2">
        <f>Z16/$D16</f>
        <v>0</v>
      </c>
      <c r="AB16" s="12">
        <v>0</v>
      </c>
      <c r="AC16" s="2">
        <f>AB16/$D16</f>
        <v>0</v>
      </c>
      <c r="AD16" s="16">
        <v>18</v>
      </c>
      <c r="AE16" s="17">
        <f>AD16/$D16</f>
        <v>0.9473684210526315</v>
      </c>
      <c r="AF16" s="16">
        <v>1</v>
      </c>
      <c r="AG16" s="17">
        <f>AF16/$D16</f>
        <v>0.05263157894736842</v>
      </c>
      <c r="AH16" s="16">
        <v>0</v>
      </c>
      <c r="AI16" s="17">
        <f>AH16/$D16</f>
        <v>0</v>
      </c>
      <c r="AJ16" s="16">
        <v>0</v>
      </c>
      <c r="AK16" s="17">
        <f>AJ16/$D16</f>
        <v>0</v>
      </c>
      <c r="AL16" s="12">
        <v>18</v>
      </c>
      <c r="AM16" s="2">
        <f>AL16/$D16</f>
        <v>0.9473684210526315</v>
      </c>
      <c r="AN16" s="12">
        <v>1</v>
      </c>
      <c r="AO16" s="2">
        <f>AN16/$D16</f>
        <v>0.05263157894736842</v>
      </c>
      <c r="AP16" s="12">
        <v>0</v>
      </c>
      <c r="AQ16" s="2">
        <f>AP16/$D16</f>
        <v>0</v>
      </c>
      <c r="AR16" s="12">
        <v>0</v>
      </c>
      <c r="AS16" s="2">
        <f>AR16/$D16</f>
        <v>0</v>
      </c>
      <c r="AT16" s="12">
        <v>18</v>
      </c>
      <c r="AU16" s="2">
        <f>AT16/$D16</f>
        <v>0.9473684210526315</v>
      </c>
      <c r="AV16" s="12">
        <v>1</v>
      </c>
      <c r="AW16" s="2">
        <f>AV16/$D16</f>
        <v>0.05263157894736842</v>
      </c>
      <c r="AX16" s="12">
        <v>0</v>
      </c>
      <c r="AY16" s="2">
        <f>AX16/$D16</f>
        <v>0</v>
      </c>
      <c r="AZ16" s="12">
        <v>0</v>
      </c>
      <c r="BA16" s="2">
        <f>AZ16/$D16</f>
        <v>0</v>
      </c>
      <c r="BB16" s="12">
        <v>18</v>
      </c>
      <c r="BC16" s="2">
        <f>BB16/$D16</f>
        <v>0.9473684210526315</v>
      </c>
      <c r="BD16" s="12">
        <v>1</v>
      </c>
      <c r="BE16" s="2">
        <f>BD16/$D16</f>
        <v>0.05263157894736842</v>
      </c>
      <c r="BF16" s="12">
        <v>0</v>
      </c>
      <c r="BG16" s="2">
        <f>BF16/$D16</f>
        <v>0</v>
      </c>
      <c r="BH16" s="12">
        <v>0</v>
      </c>
      <c r="BI16" s="2">
        <f>BH16/$D16</f>
        <v>0</v>
      </c>
      <c r="BJ16" s="12">
        <v>19</v>
      </c>
      <c r="BK16" s="2">
        <f>BJ16/$D16</f>
        <v>1</v>
      </c>
      <c r="BL16" s="12">
        <v>0</v>
      </c>
      <c r="BM16" s="2">
        <f>BL16/$D16</f>
        <v>0</v>
      </c>
      <c r="BN16" s="12">
        <v>0</v>
      </c>
      <c r="BO16" s="2">
        <f>BN16/$D16</f>
        <v>0</v>
      </c>
      <c r="BP16" s="12">
        <v>0</v>
      </c>
      <c r="BQ16" s="2">
        <f>BP16/$D16</f>
        <v>0</v>
      </c>
      <c r="BR16" s="12">
        <v>17</v>
      </c>
      <c r="BS16" s="2">
        <f>BR16/$D16</f>
        <v>0.8947368421052632</v>
      </c>
      <c r="BT16" s="12">
        <v>2</v>
      </c>
      <c r="BU16" s="2">
        <f>BT16/$D16</f>
        <v>0.10526315789473684</v>
      </c>
      <c r="BV16" s="12">
        <v>0</v>
      </c>
      <c r="BW16" s="2">
        <f>BV16/$D16</f>
        <v>0</v>
      </c>
      <c r="BX16" s="12">
        <v>0</v>
      </c>
      <c r="BY16" s="2">
        <f>BX16/$D16</f>
        <v>0</v>
      </c>
      <c r="BZ16" s="12">
        <v>17</v>
      </c>
      <c r="CA16" s="2">
        <f>BZ16/$D16</f>
        <v>0.8947368421052632</v>
      </c>
      <c r="CB16" s="12">
        <v>2</v>
      </c>
      <c r="CC16" s="2">
        <f>CB16/$D16</f>
        <v>0.10526315789473684</v>
      </c>
      <c r="CD16" s="12">
        <v>0</v>
      </c>
      <c r="CE16" s="2">
        <f>CD16/$D16</f>
        <v>0</v>
      </c>
      <c r="CF16" s="12">
        <v>0</v>
      </c>
      <c r="CG16" s="2">
        <f>CF16/$D16</f>
        <v>0</v>
      </c>
    </row>
    <row r="17" spans="1:85" ht="15">
      <c r="A17" s="74"/>
      <c r="B17" s="8" t="s">
        <v>21</v>
      </c>
      <c r="C17" s="12">
        <v>26</v>
      </c>
      <c r="D17" s="12">
        <v>24</v>
      </c>
      <c r="E17" s="2">
        <f>D17/C17</f>
        <v>0.9230769230769231</v>
      </c>
      <c r="F17" s="12">
        <v>17</v>
      </c>
      <c r="G17" s="2">
        <f>F17/D17</f>
        <v>0.7083333333333334</v>
      </c>
      <c r="H17" s="12">
        <v>7</v>
      </c>
      <c r="I17" s="2">
        <f>H17/D17</f>
        <v>0.2916666666666667</v>
      </c>
      <c r="J17" s="12">
        <v>0</v>
      </c>
      <c r="K17" s="2">
        <f>J17/D17</f>
        <v>0</v>
      </c>
      <c r="L17" s="12">
        <v>0</v>
      </c>
      <c r="M17" s="2">
        <f>L17/D17</f>
        <v>0</v>
      </c>
      <c r="N17" s="12">
        <v>18</v>
      </c>
      <c r="O17" s="2">
        <f>N17/D17</f>
        <v>0.75</v>
      </c>
      <c r="P17" s="12">
        <v>6</v>
      </c>
      <c r="Q17" s="2" t="s">
        <v>44</v>
      </c>
      <c r="R17" s="12">
        <v>0</v>
      </c>
      <c r="S17" s="2">
        <f t="shared" si="0"/>
        <v>0</v>
      </c>
      <c r="T17" s="12">
        <v>0</v>
      </c>
      <c r="U17" s="2">
        <f t="shared" si="0"/>
        <v>0</v>
      </c>
      <c r="V17" s="12">
        <v>10</v>
      </c>
      <c r="W17" s="2">
        <f>V17/$D17</f>
        <v>0.4166666666666667</v>
      </c>
      <c r="X17" s="12">
        <v>12</v>
      </c>
      <c r="Y17" s="2">
        <f>X17/$D17</f>
        <v>0.5</v>
      </c>
      <c r="Z17" s="12">
        <v>0</v>
      </c>
      <c r="AA17" s="2">
        <f>Z17/$D17</f>
        <v>0</v>
      </c>
      <c r="AB17" s="12">
        <v>2</v>
      </c>
      <c r="AC17" s="30">
        <f>AB17/$D17</f>
        <v>0.08333333333333333</v>
      </c>
      <c r="AD17" s="12">
        <v>13</v>
      </c>
      <c r="AE17" s="2">
        <f>AD17/$D17</f>
        <v>0.5416666666666666</v>
      </c>
      <c r="AF17" s="12">
        <v>10</v>
      </c>
      <c r="AG17" s="2">
        <f>AF17/$D17</f>
        <v>0.4166666666666667</v>
      </c>
      <c r="AH17" s="12">
        <v>0</v>
      </c>
      <c r="AI17" s="2">
        <f>AH17/$D17</f>
        <v>0</v>
      </c>
      <c r="AJ17" s="12">
        <v>1</v>
      </c>
      <c r="AK17" s="2">
        <f>AJ17/$D17</f>
        <v>0.041666666666666664</v>
      </c>
      <c r="AL17" s="12">
        <v>11</v>
      </c>
      <c r="AM17" s="2">
        <f>AL17/$D17</f>
        <v>0.4583333333333333</v>
      </c>
      <c r="AN17" s="12">
        <v>11</v>
      </c>
      <c r="AO17" s="2">
        <f>AN17/$D17</f>
        <v>0.4583333333333333</v>
      </c>
      <c r="AP17" s="12">
        <v>0</v>
      </c>
      <c r="AQ17" s="2">
        <f>AP17/$D17</f>
        <v>0</v>
      </c>
      <c r="AR17" s="12">
        <v>2</v>
      </c>
      <c r="AS17" s="30">
        <f>AR17/$D17</f>
        <v>0.08333333333333333</v>
      </c>
      <c r="AT17" s="12">
        <v>10</v>
      </c>
      <c r="AU17" s="2">
        <f>AT17/$D17</f>
        <v>0.4166666666666667</v>
      </c>
      <c r="AV17" s="12">
        <v>9</v>
      </c>
      <c r="AW17" s="2">
        <f>AV17/$D17</f>
        <v>0.375</v>
      </c>
      <c r="AX17" s="12">
        <v>0</v>
      </c>
      <c r="AY17" s="2">
        <f>AX17/$D17</f>
        <v>0</v>
      </c>
      <c r="AZ17" s="12">
        <v>5</v>
      </c>
      <c r="BA17" s="30">
        <f>AZ17/$D17</f>
        <v>0.20833333333333334</v>
      </c>
      <c r="BB17" s="12">
        <v>14</v>
      </c>
      <c r="BC17" s="2">
        <f>BB17/$D17</f>
        <v>0.5833333333333334</v>
      </c>
      <c r="BD17" s="12">
        <v>8</v>
      </c>
      <c r="BE17" s="2">
        <f>BD17/$D17</f>
        <v>0.3333333333333333</v>
      </c>
      <c r="BF17" s="12">
        <v>0</v>
      </c>
      <c r="BG17" s="2">
        <f>BF17/$D17</f>
        <v>0</v>
      </c>
      <c r="BH17" s="12">
        <v>2</v>
      </c>
      <c r="BI17" s="30">
        <f>BH17/$D17</f>
        <v>0.08333333333333333</v>
      </c>
      <c r="BJ17" s="12">
        <v>14</v>
      </c>
      <c r="BK17" s="2">
        <f>BJ17/$D17</f>
        <v>0.5833333333333334</v>
      </c>
      <c r="BL17" s="12">
        <v>10</v>
      </c>
      <c r="BM17" s="2">
        <f>BL17/$D17</f>
        <v>0.4166666666666667</v>
      </c>
      <c r="BN17" s="12">
        <v>0</v>
      </c>
      <c r="BO17" s="2">
        <f>BN17/$D17</f>
        <v>0</v>
      </c>
      <c r="BP17" s="12">
        <v>0</v>
      </c>
      <c r="BQ17" s="2">
        <f>BP17/$D17</f>
        <v>0</v>
      </c>
      <c r="BR17" s="12">
        <v>17</v>
      </c>
      <c r="BS17" s="2">
        <f>BR17/$D17</f>
        <v>0.7083333333333334</v>
      </c>
      <c r="BT17" s="12">
        <v>6</v>
      </c>
      <c r="BU17" s="2">
        <f>BT17/$D17</f>
        <v>0.25</v>
      </c>
      <c r="BV17" s="12">
        <v>0</v>
      </c>
      <c r="BW17" s="2">
        <f>BV17/$D17</f>
        <v>0</v>
      </c>
      <c r="BX17" s="12">
        <v>1</v>
      </c>
      <c r="BY17" s="30">
        <f>BX17/$D17</f>
        <v>0.041666666666666664</v>
      </c>
      <c r="BZ17" s="8">
        <v>11</v>
      </c>
      <c r="CA17" s="9">
        <f>BZ17/D17</f>
        <v>0.4583333333333333</v>
      </c>
      <c r="CB17" s="8">
        <v>9</v>
      </c>
      <c r="CC17" s="9">
        <f>CB17/D17</f>
        <v>0.375</v>
      </c>
      <c r="CD17" s="8">
        <v>1</v>
      </c>
      <c r="CE17" s="36">
        <f>CD17/D17</f>
        <v>0.041666666666666664</v>
      </c>
      <c r="CF17" s="8">
        <v>4</v>
      </c>
      <c r="CG17" s="36">
        <f>CF17/D17</f>
        <v>0.16666666666666666</v>
      </c>
    </row>
    <row r="18" spans="1:85" ht="15">
      <c r="A18" s="74"/>
      <c r="B18" s="8" t="s">
        <v>22</v>
      </c>
      <c r="C18" s="12">
        <v>21</v>
      </c>
      <c r="D18" s="12">
        <v>20</v>
      </c>
      <c r="E18" s="2">
        <f>D18/C18</f>
        <v>0.9523809523809523</v>
      </c>
      <c r="F18" s="18">
        <v>13</v>
      </c>
      <c r="G18" s="19">
        <f>F18/D18</f>
        <v>0.65</v>
      </c>
      <c r="H18" s="18">
        <v>6</v>
      </c>
      <c r="I18" s="19">
        <f>H18/D18</f>
        <v>0.3</v>
      </c>
      <c r="J18" s="18">
        <v>0</v>
      </c>
      <c r="K18" s="19">
        <f>J18/D18</f>
        <v>0</v>
      </c>
      <c r="L18" s="18">
        <v>1</v>
      </c>
      <c r="M18" s="31">
        <f>L18/D18</f>
        <v>0.05</v>
      </c>
      <c r="N18" s="18">
        <v>11</v>
      </c>
      <c r="O18" s="19">
        <f>N18/D18</f>
        <v>0.55</v>
      </c>
      <c r="P18" s="18">
        <v>8</v>
      </c>
      <c r="Q18" s="19">
        <f>P18/D18</f>
        <v>0.4</v>
      </c>
      <c r="R18" s="18">
        <v>1</v>
      </c>
      <c r="S18" s="31">
        <f t="shared" si="0"/>
        <v>0.05</v>
      </c>
      <c r="T18" s="18">
        <v>0</v>
      </c>
      <c r="U18" s="19">
        <f t="shared" si="0"/>
        <v>0</v>
      </c>
      <c r="V18" s="18">
        <v>9</v>
      </c>
      <c r="W18" s="19">
        <f>V18/$D18</f>
        <v>0.45</v>
      </c>
      <c r="X18" s="18">
        <v>10</v>
      </c>
      <c r="Y18" s="19">
        <f>X18/$D18</f>
        <v>0.5</v>
      </c>
      <c r="Z18" s="18">
        <v>0</v>
      </c>
      <c r="AA18" s="19">
        <f>Z18/$D18</f>
        <v>0</v>
      </c>
      <c r="AB18" s="18">
        <v>1</v>
      </c>
      <c r="AC18" s="19">
        <f>AB18/$D18</f>
        <v>0.05</v>
      </c>
      <c r="AD18" s="18">
        <v>12</v>
      </c>
      <c r="AE18" s="19">
        <f>AD18/$D18</f>
        <v>0.6</v>
      </c>
      <c r="AF18" s="18">
        <v>6</v>
      </c>
      <c r="AG18" s="19">
        <f>AF18/$D18</f>
        <v>0.3</v>
      </c>
      <c r="AH18" s="18">
        <v>1</v>
      </c>
      <c r="AI18" s="19">
        <f>AH18/$D18</f>
        <v>0.05</v>
      </c>
      <c r="AJ18" s="18">
        <v>1</v>
      </c>
      <c r="AK18" s="19">
        <f>AJ18/$D18</f>
        <v>0.05</v>
      </c>
      <c r="AL18" s="18">
        <v>12</v>
      </c>
      <c r="AM18" s="19">
        <f>AL18/$D18</f>
        <v>0.6</v>
      </c>
      <c r="AN18" s="18">
        <v>7</v>
      </c>
      <c r="AO18" s="19">
        <f>AN18/$D18</f>
        <v>0.35</v>
      </c>
      <c r="AP18" s="18">
        <v>1</v>
      </c>
      <c r="AQ18" s="31">
        <f>AP18/$D18</f>
        <v>0.05</v>
      </c>
      <c r="AR18" s="18">
        <v>0</v>
      </c>
      <c r="AS18" s="19">
        <f>AR18/$D18</f>
        <v>0</v>
      </c>
      <c r="AT18" s="18">
        <v>7</v>
      </c>
      <c r="AU18" s="19">
        <f>AT18/$D18</f>
        <v>0.35</v>
      </c>
      <c r="AV18" s="18">
        <v>12</v>
      </c>
      <c r="AW18" s="19">
        <f>AV18/$D18</f>
        <v>0.6</v>
      </c>
      <c r="AX18" s="18">
        <v>0</v>
      </c>
      <c r="AY18" s="19">
        <f>AX18/$D18</f>
        <v>0</v>
      </c>
      <c r="AZ18" s="18">
        <v>1</v>
      </c>
      <c r="BA18" s="19">
        <f>AZ18/$D18</f>
        <v>0.05</v>
      </c>
      <c r="BB18" s="18">
        <v>12</v>
      </c>
      <c r="BC18" s="19">
        <f>BB18/$D18</f>
        <v>0.6</v>
      </c>
      <c r="BD18" s="18">
        <v>7</v>
      </c>
      <c r="BE18" s="19">
        <f>BD18/$D18</f>
        <v>0.35</v>
      </c>
      <c r="BF18" s="18">
        <v>0</v>
      </c>
      <c r="BG18" s="19">
        <f>BF18/$D18</f>
        <v>0</v>
      </c>
      <c r="BH18" s="18">
        <v>1</v>
      </c>
      <c r="BI18" s="19">
        <f>BH18/$D18</f>
        <v>0.05</v>
      </c>
      <c r="BJ18" s="18">
        <v>11</v>
      </c>
      <c r="BK18" s="19">
        <f>BJ18/$D18</f>
        <v>0.55</v>
      </c>
      <c r="BL18" s="18">
        <v>8</v>
      </c>
      <c r="BM18" s="19">
        <f>BL18/$D18</f>
        <v>0.4</v>
      </c>
      <c r="BN18" s="18">
        <v>0</v>
      </c>
      <c r="BO18" s="19">
        <f>BN18/$D18</f>
        <v>0</v>
      </c>
      <c r="BP18" s="18">
        <v>1</v>
      </c>
      <c r="BQ18" s="31">
        <f>BP18/$D18</f>
        <v>0.05</v>
      </c>
      <c r="BR18" s="18">
        <v>11</v>
      </c>
      <c r="BS18" s="19">
        <f>BR18/$D18</f>
        <v>0.55</v>
      </c>
      <c r="BT18" s="18">
        <v>8</v>
      </c>
      <c r="BU18" s="19">
        <f>BT18/$D18</f>
        <v>0.4</v>
      </c>
      <c r="BV18" s="18">
        <v>0</v>
      </c>
      <c r="BW18" s="19">
        <f>BV18/$D18</f>
        <v>0</v>
      </c>
      <c r="BX18" s="18">
        <v>1</v>
      </c>
      <c r="BY18" s="31">
        <f>BX18/$D18</f>
        <v>0.05</v>
      </c>
      <c r="BZ18" s="8">
        <v>19</v>
      </c>
      <c r="CA18" s="9">
        <f>BZ18/D18</f>
        <v>0.95</v>
      </c>
      <c r="CB18" s="8">
        <v>1</v>
      </c>
      <c r="CC18" s="9">
        <f>CB18/D18</f>
        <v>0.05</v>
      </c>
      <c r="CD18" s="8">
        <v>0</v>
      </c>
      <c r="CE18" s="9">
        <f>CD18/D18</f>
        <v>0</v>
      </c>
      <c r="CF18" s="8">
        <v>0</v>
      </c>
      <c r="CG18" s="9">
        <f>CF18/D18</f>
        <v>0</v>
      </c>
    </row>
    <row r="19" spans="1:85" ht="28.5" customHeight="1">
      <c r="A19" s="74"/>
      <c r="B19" s="8" t="s">
        <v>23</v>
      </c>
      <c r="C19" s="12">
        <v>0</v>
      </c>
      <c r="D19" s="12">
        <v>0</v>
      </c>
      <c r="E19" s="2">
        <v>0</v>
      </c>
      <c r="F19" s="12">
        <v>0</v>
      </c>
      <c r="G19" s="2">
        <v>0</v>
      </c>
      <c r="H19" s="12">
        <v>0</v>
      </c>
      <c r="I19" s="2">
        <v>0</v>
      </c>
      <c r="J19" s="12">
        <v>0</v>
      </c>
      <c r="K19" s="2">
        <v>0</v>
      </c>
      <c r="L19" s="12">
        <v>0</v>
      </c>
      <c r="M19" s="2">
        <v>0</v>
      </c>
      <c r="N19" s="12">
        <v>0</v>
      </c>
      <c r="O19" s="2">
        <v>0</v>
      </c>
      <c r="P19" s="12">
        <v>0</v>
      </c>
      <c r="Q19" s="2">
        <v>0</v>
      </c>
      <c r="R19" s="12">
        <v>0</v>
      </c>
      <c r="S19" s="2">
        <v>0</v>
      </c>
      <c r="T19" s="12">
        <v>0</v>
      </c>
      <c r="U19" s="2">
        <v>0</v>
      </c>
      <c r="V19" s="12">
        <v>0</v>
      </c>
      <c r="W19" s="2">
        <v>0</v>
      </c>
      <c r="X19" s="12">
        <v>0</v>
      </c>
      <c r="Y19" s="2">
        <v>0</v>
      </c>
      <c r="Z19" s="12">
        <v>0</v>
      </c>
      <c r="AA19" s="2">
        <v>0</v>
      </c>
      <c r="AB19" s="12">
        <v>0</v>
      </c>
      <c r="AC19" s="2">
        <v>0</v>
      </c>
      <c r="AD19" s="12">
        <v>0</v>
      </c>
      <c r="AE19" s="2">
        <v>0</v>
      </c>
      <c r="AF19" s="12">
        <v>0</v>
      </c>
      <c r="AG19" s="2">
        <v>0</v>
      </c>
      <c r="AH19" s="12">
        <v>0</v>
      </c>
      <c r="AI19" s="2">
        <v>0</v>
      </c>
      <c r="AJ19" s="12">
        <v>0</v>
      </c>
      <c r="AK19" s="2">
        <v>0</v>
      </c>
      <c r="AL19" s="12">
        <v>0</v>
      </c>
      <c r="AM19" s="2">
        <v>0</v>
      </c>
      <c r="AN19" s="12">
        <v>0</v>
      </c>
      <c r="AO19" s="2">
        <v>0</v>
      </c>
      <c r="AP19" s="12">
        <v>0</v>
      </c>
      <c r="AQ19" s="2">
        <v>0</v>
      </c>
      <c r="AR19" s="12">
        <v>0</v>
      </c>
      <c r="AS19" s="2">
        <v>0</v>
      </c>
      <c r="AT19" s="12">
        <v>0</v>
      </c>
      <c r="AU19" s="2">
        <v>0</v>
      </c>
      <c r="AV19" s="12">
        <v>0</v>
      </c>
      <c r="AW19" s="2">
        <v>0</v>
      </c>
      <c r="AX19" s="12">
        <v>0</v>
      </c>
      <c r="AY19" s="2">
        <v>0</v>
      </c>
      <c r="AZ19" s="12">
        <v>0</v>
      </c>
      <c r="BA19" s="2">
        <v>0</v>
      </c>
      <c r="BB19" s="12">
        <v>0</v>
      </c>
      <c r="BC19" s="2">
        <v>0</v>
      </c>
      <c r="BD19" s="12">
        <v>0</v>
      </c>
      <c r="BE19" s="2">
        <v>0</v>
      </c>
      <c r="BF19" s="12">
        <v>0</v>
      </c>
      <c r="BG19" s="2">
        <v>0</v>
      </c>
      <c r="BH19" s="12">
        <v>0</v>
      </c>
      <c r="BI19" s="2">
        <v>0</v>
      </c>
      <c r="BJ19" s="12">
        <v>0</v>
      </c>
      <c r="BK19" s="2">
        <v>0</v>
      </c>
      <c r="BL19" s="12">
        <v>0</v>
      </c>
      <c r="BM19" s="2">
        <v>0</v>
      </c>
      <c r="BN19" s="12">
        <v>0</v>
      </c>
      <c r="BO19" s="2">
        <v>0</v>
      </c>
      <c r="BP19" s="12">
        <v>0</v>
      </c>
      <c r="BQ19" s="2">
        <v>0</v>
      </c>
      <c r="BR19" s="12">
        <v>0</v>
      </c>
      <c r="BS19" s="2">
        <v>0</v>
      </c>
      <c r="BT19" s="12">
        <v>0</v>
      </c>
      <c r="BU19" s="2">
        <v>0</v>
      </c>
      <c r="BV19" s="12">
        <v>0</v>
      </c>
      <c r="BW19" s="2">
        <v>0</v>
      </c>
      <c r="BX19" s="12">
        <v>0</v>
      </c>
      <c r="BY19" s="2">
        <v>0</v>
      </c>
      <c r="BZ19" s="12">
        <v>0</v>
      </c>
      <c r="CA19" s="9" t="e">
        <f>BZ19/D19</f>
        <v>#DIV/0!</v>
      </c>
      <c r="CB19" s="12">
        <v>0</v>
      </c>
      <c r="CC19" s="9" t="e">
        <f>CB19/D19</f>
        <v>#DIV/0!</v>
      </c>
      <c r="CD19" s="12">
        <v>0</v>
      </c>
      <c r="CE19" s="9" t="e">
        <f>CD19/D19</f>
        <v>#DIV/0!</v>
      </c>
      <c r="CF19" s="12">
        <v>0</v>
      </c>
      <c r="CG19" s="9" t="e">
        <f>CF19/D19</f>
        <v>#DIV/0!</v>
      </c>
    </row>
    <row r="20" spans="1:85" ht="30">
      <c r="A20" s="74"/>
      <c r="B20" s="8" t="s">
        <v>24</v>
      </c>
      <c r="C20" s="12">
        <v>2</v>
      </c>
      <c r="D20" s="12">
        <v>2</v>
      </c>
      <c r="E20" s="2">
        <f>D20/C20</f>
        <v>1</v>
      </c>
      <c r="F20" s="12">
        <v>2</v>
      </c>
      <c r="G20" s="2">
        <f>F20/D20</f>
        <v>1</v>
      </c>
      <c r="H20" s="12">
        <v>0</v>
      </c>
      <c r="I20" s="2">
        <f>H20/D20</f>
        <v>0</v>
      </c>
      <c r="J20" s="12"/>
      <c r="K20" s="2">
        <f>J20/D20</f>
        <v>0</v>
      </c>
      <c r="L20" s="12"/>
      <c r="M20" s="2">
        <f>L20/D20</f>
        <v>0</v>
      </c>
      <c r="N20" s="12">
        <v>1</v>
      </c>
      <c r="O20" s="2">
        <f>N20/D20</f>
        <v>0.5</v>
      </c>
      <c r="P20" s="12">
        <v>1</v>
      </c>
      <c r="Q20" s="2">
        <f>P20/D20</f>
        <v>0.5</v>
      </c>
      <c r="R20" s="12">
        <v>0</v>
      </c>
      <c r="S20" s="2">
        <f>R20/$D20</f>
        <v>0</v>
      </c>
      <c r="T20" s="12">
        <v>0</v>
      </c>
      <c r="U20" s="2">
        <f>T20/$D20</f>
        <v>0</v>
      </c>
      <c r="V20" s="12">
        <v>1</v>
      </c>
      <c r="W20" s="2">
        <f>V20/$D20</f>
        <v>0.5</v>
      </c>
      <c r="X20" s="12">
        <v>0</v>
      </c>
      <c r="Y20" s="2">
        <f>X20/$D20</f>
        <v>0</v>
      </c>
      <c r="Z20" s="12">
        <v>0</v>
      </c>
      <c r="AA20" s="2">
        <f>Z20/$D20</f>
        <v>0</v>
      </c>
      <c r="AB20" s="12">
        <v>1</v>
      </c>
      <c r="AC20" s="30">
        <f>AB20/$D20</f>
        <v>0.5</v>
      </c>
      <c r="AD20" s="12">
        <v>1</v>
      </c>
      <c r="AE20" s="2">
        <f>AD20/$D20</f>
        <v>0.5</v>
      </c>
      <c r="AF20" s="12">
        <v>1</v>
      </c>
      <c r="AG20" s="2">
        <f>AF20/$D20</f>
        <v>0.5</v>
      </c>
      <c r="AH20" s="12">
        <v>0</v>
      </c>
      <c r="AI20" s="2">
        <f>AH20/$D20</f>
        <v>0</v>
      </c>
      <c r="AJ20" s="12">
        <v>0</v>
      </c>
      <c r="AK20" s="2">
        <f>AJ20/$D20</f>
        <v>0</v>
      </c>
      <c r="AL20" s="12">
        <v>0</v>
      </c>
      <c r="AM20" s="2">
        <f>AL20/$D20</f>
        <v>0</v>
      </c>
      <c r="AN20" s="12">
        <v>1</v>
      </c>
      <c r="AO20" s="2">
        <f>AN20/$D20</f>
        <v>0.5</v>
      </c>
      <c r="AP20" s="12">
        <v>0</v>
      </c>
      <c r="AQ20" s="2">
        <f>AP20/$D20</f>
        <v>0</v>
      </c>
      <c r="AR20" s="12">
        <v>1</v>
      </c>
      <c r="AS20" s="30">
        <f>AR20/$D20</f>
        <v>0.5</v>
      </c>
      <c r="AT20" s="12">
        <v>0</v>
      </c>
      <c r="AU20" s="2">
        <f>AT20/$D20</f>
        <v>0</v>
      </c>
      <c r="AV20" s="12">
        <v>2</v>
      </c>
      <c r="AW20" s="2">
        <f>AV20/$D20</f>
        <v>1</v>
      </c>
      <c r="AX20" s="12">
        <v>0</v>
      </c>
      <c r="AY20" s="2">
        <f>AX20/$D20</f>
        <v>0</v>
      </c>
      <c r="AZ20" s="12">
        <v>0</v>
      </c>
      <c r="BA20" s="2">
        <f>AZ20/$D20</f>
        <v>0</v>
      </c>
      <c r="BB20" s="12">
        <v>1</v>
      </c>
      <c r="BC20" s="2">
        <f>BB20/$D20</f>
        <v>0.5</v>
      </c>
      <c r="BD20" s="12">
        <v>1</v>
      </c>
      <c r="BE20" s="2">
        <f>BD20/$D20</f>
        <v>0.5</v>
      </c>
      <c r="BF20" s="12">
        <v>0</v>
      </c>
      <c r="BG20" s="2">
        <f>BF20/$D20</f>
        <v>0</v>
      </c>
      <c r="BH20" s="12">
        <v>0</v>
      </c>
      <c r="BI20" s="2">
        <f>BH20/$D20</f>
        <v>0</v>
      </c>
      <c r="BJ20" s="12">
        <v>1</v>
      </c>
      <c r="BK20" s="2">
        <f>BJ20/$D20</f>
        <v>0.5</v>
      </c>
      <c r="BL20" s="12">
        <v>1</v>
      </c>
      <c r="BM20" s="2">
        <f>BL20/$D20</f>
        <v>0.5</v>
      </c>
      <c r="BN20" s="12">
        <v>0</v>
      </c>
      <c r="BO20" s="2">
        <f>BN20/$D20</f>
        <v>0</v>
      </c>
      <c r="BP20" s="12">
        <v>0</v>
      </c>
      <c r="BQ20" s="2">
        <f>BP20/$D20</f>
        <v>0</v>
      </c>
      <c r="BR20" s="12">
        <v>1</v>
      </c>
      <c r="BS20" s="2">
        <f>BR20/$D20</f>
        <v>0.5</v>
      </c>
      <c r="BT20" s="12">
        <v>0</v>
      </c>
      <c r="BU20" s="2">
        <f>BT20/$D20</f>
        <v>0</v>
      </c>
      <c r="BV20" s="12">
        <v>0</v>
      </c>
      <c r="BW20" s="2">
        <f>BV20/$D20</f>
        <v>0</v>
      </c>
      <c r="BX20" s="12">
        <v>1</v>
      </c>
      <c r="BY20" s="30">
        <f>BX20/$D20</f>
        <v>0.5</v>
      </c>
      <c r="BZ20" s="8">
        <v>1</v>
      </c>
      <c r="CA20" s="9">
        <f>BZ20/D20</f>
        <v>0.5</v>
      </c>
      <c r="CB20" s="8">
        <v>0</v>
      </c>
      <c r="CC20" s="9">
        <f>CB20/D20</f>
        <v>0</v>
      </c>
      <c r="CD20" s="8">
        <v>0</v>
      </c>
      <c r="CE20" s="9">
        <f>CD20/D20</f>
        <v>0</v>
      </c>
      <c r="CF20" s="8">
        <v>1</v>
      </c>
      <c r="CG20" s="36">
        <f>CF20/D20</f>
        <v>0.5</v>
      </c>
    </row>
    <row r="21" spans="1:85" s="10" customFormat="1" ht="15">
      <c r="A21" s="75"/>
      <c r="B21" s="10" t="s">
        <v>4</v>
      </c>
      <c r="C21" s="10">
        <f>SUM(C15:C20)</f>
        <v>119</v>
      </c>
      <c r="D21" s="10">
        <f>SUM(D15:D20)</f>
        <v>116</v>
      </c>
      <c r="E21" s="11">
        <f>D21/C21</f>
        <v>0.9747899159663865</v>
      </c>
      <c r="F21" s="10">
        <f>SUM(F15:F20)</f>
        <v>97</v>
      </c>
      <c r="G21" s="11">
        <f>F21/D21</f>
        <v>0.8362068965517241</v>
      </c>
      <c r="H21" s="10">
        <f>SUM(H15:H20)</f>
        <v>17</v>
      </c>
      <c r="I21" s="9">
        <f>H21/D21</f>
        <v>0.14655172413793102</v>
      </c>
      <c r="J21" s="10">
        <f>SUM(J15:J20)</f>
        <v>0</v>
      </c>
      <c r="K21" s="9">
        <f>J21/D21</f>
        <v>0</v>
      </c>
      <c r="L21" s="10">
        <f>SUM(L15:L20)</f>
        <v>2</v>
      </c>
      <c r="M21" s="9">
        <f>L21/D21</f>
        <v>0.017241379310344827</v>
      </c>
      <c r="N21" s="10">
        <f>SUM(N15:N20)</f>
        <v>79</v>
      </c>
      <c r="O21" s="9">
        <f>N21/D21</f>
        <v>0.6810344827586207</v>
      </c>
      <c r="P21" s="10">
        <f>SUM(P15:P20)</f>
        <v>35</v>
      </c>
      <c r="Q21" s="9">
        <f>P21/D21</f>
        <v>0.3017241379310345</v>
      </c>
      <c r="R21" s="10">
        <f>SUM(R15:R20)</f>
        <v>1</v>
      </c>
      <c r="S21" s="9">
        <f>R21/$D21</f>
        <v>0.008620689655172414</v>
      </c>
      <c r="T21" s="10">
        <f>SUM(T15:T20)</f>
        <v>1</v>
      </c>
      <c r="U21" s="9">
        <f>T21/$D21</f>
        <v>0.008620689655172414</v>
      </c>
      <c r="V21" s="10">
        <f>SUM(V15:V20)</f>
        <v>73</v>
      </c>
      <c r="W21" s="9">
        <f>V21/$D21</f>
        <v>0.6293103448275862</v>
      </c>
      <c r="X21" s="10">
        <f>SUM(X15:X20)</f>
        <v>38</v>
      </c>
      <c r="Y21" s="9">
        <f>X21/$D21</f>
        <v>0.3275862068965517</v>
      </c>
      <c r="Z21" s="10">
        <f>SUM(Z15:Z20)</f>
        <v>0</v>
      </c>
      <c r="AA21" s="9">
        <f>Z21/$D21</f>
        <v>0</v>
      </c>
      <c r="AB21" s="10">
        <f>SUM(AB15:AB20)</f>
        <v>5</v>
      </c>
      <c r="AC21" s="9">
        <f>AB21/$D21</f>
        <v>0.04310344827586207</v>
      </c>
      <c r="AE21" s="9"/>
      <c r="AG21" s="9"/>
      <c r="AI21" s="9"/>
      <c r="AK21" s="9"/>
      <c r="AL21" s="10">
        <f>SUM(AL15:AL20)</f>
        <v>77</v>
      </c>
      <c r="AM21" s="9">
        <f>AL21/$D21</f>
        <v>0.6637931034482759</v>
      </c>
      <c r="AN21" s="10">
        <f>SUM(AN15:AN20)</f>
        <v>35</v>
      </c>
      <c r="AO21" s="9">
        <f>AN21/$D21</f>
        <v>0.3017241379310345</v>
      </c>
      <c r="AP21" s="10">
        <f>SUM(AP15:AP20)</f>
        <v>1</v>
      </c>
      <c r="AQ21" s="9">
        <f>AP21/$D21</f>
        <v>0.008620689655172414</v>
      </c>
      <c r="AR21" s="10">
        <f>SUM(AR15:AR20)</f>
        <v>3</v>
      </c>
      <c r="AS21" s="9">
        <f>AR21/$D21</f>
        <v>0.02586206896551724</v>
      </c>
      <c r="AT21" s="10">
        <f>SUM(AT15:AT20)</f>
        <v>71</v>
      </c>
      <c r="AU21" s="9">
        <f>AT21/$D21</f>
        <v>0.6120689655172413</v>
      </c>
      <c r="AV21" s="10">
        <f>SUM(AV15:AV20)</f>
        <v>38</v>
      </c>
      <c r="AW21" s="9">
        <f>AV21/$D21</f>
        <v>0.3275862068965517</v>
      </c>
      <c r="AX21" s="10">
        <f>SUM(AX15:AX20)</f>
        <v>1</v>
      </c>
      <c r="AY21" s="9">
        <f>AX21/$D21</f>
        <v>0.008620689655172414</v>
      </c>
      <c r="AZ21" s="10">
        <f>SUM(AZ15:AZ20)</f>
        <v>6</v>
      </c>
      <c r="BA21" s="9">
        <f>AZ21/$D21</f>
        <v>0.05172413793103448</v>
      </c>
      <c r="BB21" s="10">
        <f>SUM(BB15:BB20)</f>
        <v>79</v>
      </c>
      <c r="BC21" s="9">
        <f>BB21/$D21</f>
        <v>0.6810344827586207</v>
      </c>
      <c r="BD21" s="10">
        <f>SUM(BD15:BD20)</f>
        <v>29</v>
      </c>
      <c r="BE21" s="9">
        <f>BD21/$D21</f>
        <v>0.25</v>
      </c>
      <c r="BF21" s="10">
        <f>SUM(BF15:BF20)</f>
        <v>2</v>
      </c>
      <c r="BG21" s="9">
        <f>BF21/$D21</f>
        <v>0.017241379310344827</v>
      </c>
      <c r="BH21" s="10">
        <f>SUM(BH15:BH20)</f>
        <v>6</v>
      </c>
      <c r="BI21" s="9">
        <f>BH21/$D21</f>
        <v>0.05172413793103448</v>
      </c>
      <c r="BJ21" s="10">
        <f>SUM(BJ15:BJ20)</f>
        <v>75</v>
      </c>
      <c r="BK21" s="9">
        <f>BJ21/$D21</f>
        <v>0.646551724137931</v>
      </c>
      <c r="BL21" s="10">
        <f>SUM(BL15:BL20)</f>
        <v>39</v>
      </c>
      <c r="BM21" s="9">
        <f>BL21/$D21</f>
        <v>0.33620689655172414</v>
      </c>
      <c r="BN21" s="10">
        <f>SUM(BN15:BN20)</f>
        <v>1</v>
      </c>
      <c r="BO21" s="9">
        <f>BN21/$D21</f>
        <v>0.008620689655172414</v>
      </c>
      <c r="BP21" s="10">
        <f>SUM(BP15:BP20)</f>
        <v>1</v>
      </c>
      <c r="BQ21" s="9">
        <f>BP21/$D21</f>
        <v>0.008620689655172414</v>
      </c>
      <c r="BR21" s="10">
        <f>SUM(BR15:BR20)</f>
        <v>82</v>
      </c>
      <c r="BS21" s="9">
        <f>BR21/$D21</f>
        <v>0.7068965517241379</v>
      </c>
      <c r="BT21" s="10">
        <f>SUM(BT15:BT20)</f>
        <v>31</v>
      </c>
      <c r="BU21" s="9">
        <f>BT21/$D21</f>
        <v>0.2672413793103448</v>
      </c>
      <c r="BV21" s="10">
        <f>SUM(BV15:BV20)</f>
        <v>0</v>
      </c>
      <c r="BW21" s="9">
        <f>BV21/$D21</f>
        <v>0</v>
      </c>
      <c r="BX21" s="10">
        <f>SUM(BX15:BX20)</f>
        <v>3</v>
      </c>
      <c r="BY21" s="9">
        <f>BX21/$D21</f>
        <v>0.02586206896551724</v>
      </c>
      <c r="BZ21" s="10">
        <f>SUM(BZ15:BZ20)</f>
        <v>88</v>
      </c>
      <c r="CA21" s="9">
        <f>BZ21/$D21</f>
        <v>0.7586206896551724</v>
      </c>
      <c r="CB21" s="10">
        <f>SUM(CB15:CB20)</f>
        <v>23</v>
      </c>
      <c r="CC21" s="9">
        <f>CB21/$D21</f>
        <v>0.19827586206896552</v>
      </c>
      <c r="CD21" s="10">
        <f>SUM(CD15:CD20)</f>
        <v>1</v>
      </c>
      <c r="CE21" s="9">
        <f>CD21/D21</f>
        <v>0.008620689655172414</v>
      </c>
      <c r="CF21" s="10">
        <f>SUM(CF15:CF20)</f>
        <v>5</v>
      </c>
      <c r="CG21" s="9">
        <f>CF21/D21</f>
        <v>0.04310344827586207</v>
      </c>
    </row>
    <row r="22" spans="5:85" ht="15">
      <c r="E22" s="9"/>
      <c r="G22" s="9"/>
      <c r="I22" s="9"/>
      <c r="K22" s="9"/>
      <c r="M22" s="9"/>
      <c r="O22" s="9"/>
      <c r="Q22" s="9"/>
      <c r="S22" s="9"/>
      <c r="U22" s="9"/>
      <c r="W22" s="9"/>
      <c r="Y22" s="9"/>
      <c r="AA22" s="9"/>
      <c r="AC22" s="9"/>
      <c r="AE22" s="9"/>
      <c r="AG22" s="9"/>
      <c r="AI22" s="9"/>
      <c r="AK22" s="9"/>
      <c r="AM22" s="9"/>
      <c r="AO22" s="9"/>
      <c r="AQ22" s="9"/>
      <c r="AS22" s="9"/>
      <c r="AU22" s="9"/>
      <c r="AW22" s="9"/>
      <c r="AY22" s="9"/>
      <c r="BA22" s="9"/>
      <c r="BC22" s="9"/>
      <c r="BE22" s="9"/>
      <c r="BG22" s="9"/>
      <c r="BI22" s="9"/>
      <c r="BK22" s="9"/>
      <c r="BM22" s="9"/>
      <c r="BO22" s="9"/>
      <c r="BQ22" s="9"/>
      <c r="BS22" s="9"/>
      <c r="BU22" s="9"/>
      <c r="BW22" s="9"/>
      <c r="BY22" s="9"/>
      <c r="CA22" s="9"/>
      <c r="CC22" s="9"/>
      <c r="CE22" s="9"/>
      <c r="CG22" s="9"/>
    </row>
    <row r="23" ht="15">
      <c r="CA23" s="9"/>
    </row>
    <row r="24" spans="6:70" ht="15">
      <c r="F24" s="29"/>
      <c r="V24" s="29"/>
      <c r="AL24" s="29"/>
      <c r="AT24" s="29"/>
      <c r="BB24" s="29"/>
      <c r="BJ24" s="29"/>
      <c r="BR24" s="29"/>
    </row>
    <row r="25" spans="6:70" ht="15">
      <c r="F25" s="29"/>
      <c r="N25" s="29"/>
      <c r="V25" s="29"/>
      <c r="AL25" s="29"/>
      <c r="AT25" s="29"/>
      <c r="BB25" s="29"/>
      <c r="BJ25" s="29"/>
      <c r="BR25" s="29"/>
    </row>
    <row r="26" spans="6:70" ht="15">
      <c r="F26" s="29"/>
      <c r="N26" s="29"/>
      <c r="V26" s="29"/>
      <c r="AL26" s="29"/>
      <c r="AT26" s="29"/>
      <c r="BB26" s="29"/>
      <c r="BJ26" s="29"/>
      <c r="BR26" s="29"/>
    </row>
    <row r="27" spans="6:70" ht="15">
      <c r="F27" s="29"/>
      <c r="N27" s="29"/>
      <c r="V27" s="29"/>
      <c r="AL27" s="29"/>
      <c r="AT27" s="29"/>
      <c r="BB27" s="29"/>
      <c r="BJ27" s="29"/>
      <c r="BR27" s="29"/>
    </row>
    <row r="28" spans="6:70" ht="15">
      <c r="F28" s="29"/>
      <c r="N28" s="29"/>
      <c r="V28" s="29"/>
      <c r="AL28" s="29"/>
      <c r="AT28" s="29"/>
      <c r="BB28" s="29"/>
      <c r="BJ28" s="29"/>
      <c r="BR28" s="29"/>
    </row>
    <row r="29" spans="6:70" ht="15">
      <c r="F29" s="29"/>
      <c r="N29" s="29"/>
      <c r="V29" s="29"/>
      <c r="AL29" s="29"/>
      <c r="AT29" s="29"/>
      <c r="BB29" s="29"/>
      <c r="BJ29" s="29"/>
      <c r="BR29" s="29"/>
    </row>
    <row r="30" spans="6:70" ht="15">
      <c r="F30" s="29"/>
      <c r="N30" s="29"/>
      <c r="AL30" s="29"/>
      <c r="AT30" s="29"/>
      <c r="BB30" s="29"/>
      <c r="BJ30" s="29"/>
      <c r="BR30" s="29"/>
    </row>
    <row r="31" spans="6:70" ht="15">
      <c r="F31" s="29"/>
      <c r="N31" s="29"/>
      <c r="AL31" s="29"/>
      <c r="AT31" s="29"/>
      <c r="BB31" s="29"/>
      <c r="BR31" s="29"/>
    </row>
    <row r="32" spans="14:54" ht="15">
      <c r="N32" s="29"/>
      <c r="AL32" s="29"/>
      <c r="AT32" s="29"/>
      <c r="BB32" s="29"/>
    </row>
  </sheetData>
  <sheetProtection/>
  <mergeCells count="53">
    <mergeCell ref="CB4:CC4"/>
    <mergeCell ref="CD4:CE4"/>
    <mergeCell ref="CF4:CG4"/>
    <mergeCell ref="BN4:BO4"/>
    <mergeCell ref="BP4:BQ4"/>
    <mergeCell ref="BR4:BS4"/>
    <mergeCell ref="BT4:BU4"/>
    <mergeCell ref="BV4:BW4"/>
    <mergeCell ref="BX4:BY4"/>
    <mergeCell ref="BD4:BE4"/>
    <mergeCell ref="BF4:BG4"/>
    <mergeCell ref="BH4:BI4"/>
    <mergeCell ref="BJ4:BK4"/>
    <mergeCell ref="BL4:BM4"/>
    <mergeCell ref="BZ4:CA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BZ2:CG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L2:AS3"/>
    <mergeCell ref="C1:N1"/>
    <mergeCell ref="AT2:BA3"/>
    <mergeCell ref="BB2:BI3"/>
    <mergeCell ref="BJ2:BQ3"/>
    <mergeCell ref="BR2:BY3"/>
    <mergeCell ref="A15:A21"/>
    <mergeCell ref="F2:M3"/>
    <mergeCell ref="N2:U3"/>
    <mergeCell ref="V2:AC3"/>
    <mergeCell ref="AD2:AK3"/>
    <mergeCell ref="V4:W4"/>
    <mergeCell ref="X4:Y4"/>
    <mergeCell ref="Z4:AA4"/>
    <mergeCell ref="AB4:AC4"/>
    <mergeCell ref="AD4:A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2" manualBreakCount="2">
    <brk id="21" max="65535" man="1"/>
    <brk id="6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79"/>
  <sheetViews>
    <sheetView tabSelected="1" view="pageBreakPreview" zoomScale="73" zoomScaleSheetLayoutView="73" zoomScalePageLayoutView="0" workbookViewId="0" topLeftCell="A1">
      <pane xSplit="4" ySplit="2" topLeftCell="AN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G13" sqref="CG13"/>
    </sheetView>
  </sheetViews>
  <sheetFormatPr defaultColWidth="11.421875" defaultRowHeight="15"/>
  <cols>
    <col min="1" max="1" width="11.421875" style="32" customWidth="1"/>
    <col min="2" max="2" width="23.28125" style="6" customWidth="1"/>
    <col min="3" max="3" width="11.421875" style="6" customWidth="1"/>
    <col min="4" max="4" width="19.140625" style="6" customWidth="1"/>
    <col min="5" max="5" width="11.421875" style="6" customWidth="1"/>
    <col min="6" max="6" width="5.57421875" style="6" customWidth="1"/>
    <col min="7" max="7" width="8.28125" style="6" customWidth="1"/>
    <col min="8" max="8" width="4.28125" style="6" customWidth="1"/>
    <col min="9" max="9" width="9.00390625" style="6" customWidth="1"/>
    <col min="10" max="10" width="4.421875" style="6" customWidth="1"/>
    <col min="11" max="11" width="5.8515625" style="6" customWidth="1"/>
    <col min="12" max="12" width="5.140625" style="6" customWidth="1"/>
    <col min="13" max="13" width="8.8515625" style="6" customWidth="1"/>
    <col min="14" max="14" width="4.421875" style="6" customWidth="1"/>
    <col min="15" max="15" width="10.7109375" style="6" customWidth="1"/>
    <col min="16" max="16" width="4.28125" style="6" customWidth="1"/>
    <col min="17" max="17" width="6.140625" style="6" customWidth="1"/>
    <col min="18" max="18" width="4.57421875" style="6" customWidth="1"/>
    <col min="19" max="19" width="5.8515625" style="6" customWidth="1"/>
    <col min="20" max="20" width="5.00390625" style="6" customWidth="1"/>
    <col min="21" max="21" width="5.8515625" style="6" customWidth="1"/>
    <col min="22" max="22" width="5.00390625" style="6" customWidth="1"/>
    <col min="23" max="23" width="7.28125" style="6" customWidth="1"/>
    <col min="24" max="24" width="5.28125" style="6" customWidth="1"/>
    <col min="25" max="25" width="7.57421875" style="6" customWidth="1"/>
    <col min="26" max="26" width="5.140625" style="6" customWidth="1"/>
    <col min="27" max="27" width="5.8515625" style="6" customWidth="1"/>
    <col min="28" max="28" width="5.7109375" style="6" customWidth="1"/>
    <col min="29" max="29" width="6.7109375" style="6" customWidth="1"/>
    <col min="30" max="30" width="5.7109375" style="6" hidden="1" customWidth="1"/>
    <col min="31" max="31" width="7.421875" style="6" hidden="1" customWidth="1"/>
    <col min="32" max="32" width="4.7109375" style="6" hidden="1" customWidth="1"/>
    <col min="33" max="33" width="5.8515625" style="6" hidden="1" customWidth="1"/>
    <col min="34" max="34" width="4.8515625" style="6" hidden="1" customWidth="1"/>
    <col min="35" max="35" width="6.8515625" style="6" hidden="1" customWidth="1"/>
    <col min="36" max="36" width="5.28125" style="6" hidden="1" customWidth="1"/>
    <col min="37" max="37" width="5.8515625" style="6" hidden="1" customWidth="1"/>
    <col min="38" max="38" width="4.57421875" style="6" customWidth="1"/>
    <col min="39" max="39" width="7.7109375" style="6" customWidth="1"/>
    <col min="40" max="40" width="3.8515625" style="6" customWidth="1"/>
    <col min="41" max="41" width="8.00390625" style="6" customWidth="1"/>
    <col min="42" max="42" width="4.00390625" style="6" customWidth="1"/>
    <col min="43" max="43" width="10.421875" style="6" customWidth="1"/>
    <col min="44" max="44" width="4.7109375" style="6" customWidth="1"/>
    <col min="45" max="45" width="9.8515625" style="6" customWidth="1"/>
    <col min="46" max="46" width="4.57421875" style="6" customWidth="1"/>
    <col min="47" max="47" width="9.00390625" style="6" customWidth="1"/>
    <col min="48" max="48" width="4.57421875" style="6" customWidth="1"/>
    <col min="49" max="49" width="9.57421875" style="6" customWidth="1"/>
    <col min="50" max="50" width="4.28125" style="6" customWidth="1"/>
    <col min="51" max="51" width="6.140625" style="6" customWidth="1"/>
    <col min="52" max="52" width="4.28125" style="6" customWidth="1"/>
    <col min="53" max="53" width="7.00390625" style="6" customWidth="1"/>
    <col min="54" max="54" width="5.140625" style="6" customWidth="1"/>
    <col min="55" max="55" width="8.28125" style="6" customWidth="1"/>
    <col min="56" max="56" width="5.7109375" style="6" customWidth="1"/>
    <col min="57" max="57" width="7.8515625" style="6" customWidth="1"/>
    <col min="58" max="58" width="5.140625" style="6" customWidth="1"/>
    <col min="59" max="59" width="7.00390625" style="6" customWidth="1"/>
    <col min="60" max="60" width="4.7109375" style="6" customWidth="1"/>
    <col min="61" max="61" width="8.140625" style="6" customWidth="1"/>
    <col min="62" max="62" width="4.7109375" style="6" customWidth="1"/>
    <col min="63" max="63" width="7.00390625" style="6" customWidth="1"/>
    <col min="64" max="64" width="4.00390625" style="6" customWidth="1"/>
    <col min="65" max="65" width="6.8515625" style="6" customWidth="1"/>
    <col min="66" max="66" width="4.57421875" style="6" customWidth="1"/>
    <col min="67" max="67" width="5.140625" style="6" customWidth="1"/>
    <col min="68" max="68" width="5.57421875" style="6" customWidth="1"/>
    <col min="69" max="69" width="9.140625" style="6" customWidth="1"/>
    <col min="70" max="70" width="4.8515625" style="6" customWidth="1"/>
    <col min="71" max="71" width="8.140625" style="6" customWidth="1"/>
    <col min="72" max="72" width="5.57421875" style="6" customWidth="1"/>
    <col min="73" max="73" width="6.8515625" style="6" customWidth="1"/>
    <col min="74" max="74" width="4.7109375" style="6" customWidth="1"/>
    <col min="75" max="75" width="6.7109375" style="6" customWidth="1"/>
    <col min="76" max="76" width="5.28125" style="6" customWidth="1"/>
    <col min="77" max="77" width="6.8515625" style="6" customWidth="1"/>
    <col min="78" max="78" width="5.8515625" style="6" customWidth="1"/>
    <col min="79" max="79" width="7.140625" style="6" customWidth="1"/>
    <col min="80" max="80" width="6.00390625" style="6" customWidth="1"/>
    <col min="81" max="81" width="7.28125" style="6" customWidth="1"/>
    <col min="82" max="82" width="5.8515625" style="6" customWidth="1"/>
    <col min="83" max="83" width="7.421875" style="6" customWidth="1"/>
    <col min="84" max="84" width="5.7109375" style="6" customWidth="1"/>
    <col min="85" max="85" width="7.57421875" style="6" customWidth="1"/>
    <col min="86" max="16384" width="11.421875" style="6" customWidth="1"/>
  </cols>
  <sheetData>
    <row r="1" spans="2:27" ht="15" customHeight="1">
      <c r="B1" s="25"/>
      <c r="C1" s="70" t="s">
        <v>58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  <c r="T1" s="26"/>
      <c r="U1" s="26"/>
      <c r="V1" s="26"/>
      <c r="W1" s="26"/>
      <c r="X1" s="26"/>
      <c r="Y1" s="26"/>
      <c r="Z1" s="26"/>
      <c r="AA1" s="26"/>
    </row>
    <row r="2" spans="6:85" ht="40.5" customHeight="1">
      <c r="F2" s="66" t="s">
        <v>10</v>
      </c>
      <c r="G2" s="66"/>
      <c r="H2" s="66"/>
      <c r="I2" s="66"/>
      <c r="J2" s="66"/>
      <c r="K2" s="66"/>
      <c r="L2" s="66"/>
      <c r="M2" s="66"/>
      <c r="N2" s="66" t="s">
        <v>11</v>
      </c>
      <c r="O2" s="66"/>
      <c r="P2" s="66"/>
      <c r="Q2" s="66"/>
      <c r="R2" s="66"/>
      <c r="S2" s="66"/>
      <c r="T2" s="66"/>
      <c r="U2" s="66"/>
      <c r="V2" s="66" t="s">
        <v>12</v>
      </c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 t="s">
        <v>13</v>
      </c>
      <c r="AM2" s="66"/>
      <c r="AN2" s="66"/>
      <c r="AO2" s="66"/>
      <c r="AP2" s="66"/>
      <c r="AQ2" s="66"/>
      <c r="AR2" s="66"/>
      <c r="AS2" s="66"/>
      <c r="AT2" s="66" t="s">
        <v>14</v>
      </c>
      <c r="AU2" s="66"/>
      <c r="AV2" s="66"/>
      <c r="AW2" s="66"/>
      <c r="AX2" s="66"/>
      <c r="AY2" s="66"/>
      <c r="AZ2" s="66"/>
      <c r="BA2" s="66"/>
      <c r="BB2" s="66" t="s">
        <v>15</v>
      </c>
      <c r="BC2" s="66"/>
      <c r="BD2" s="66"/>
      <c r="BE2" s="66"/>
      <c r="BF2" s="66"/>
      <c r="BG2" s="66"/>
      <c r="BH2" s="66"/>
      <c r="BI2" s="66"/>
      <c r="BJ2" s="66" t="s">
        <v>16</v>
      </c>
      <c r="BK2" s="66"/>
      <c r="BL2" s="66"/>
      <c r="BM2" s="66"/>
      <c r="BN2" s="66"/>
      <c r="BO2" s="66"/>
      <c r="BP2" s="66"/>
      <c r="BQ2" s="66"/>
      <c r="BR2" s="66" t="s">
        <v>17</v>
      </c>
      <c r="BS2" s="66"/>
      <c r="BT2" s="66"/>
      <c r="BU2" s="66"/>
      <c r="BV2" s="66"/>
      <c r="BW2" s="66"/>
      <c r="BX2" s="66"/>
      <c r="BY2" s="66"/>
      <c r="BZ2" s="66" t="s">
        <v>18</v>
      </c>
      <c r="CA2" s="66"/>
      <c r="CB2" s="66"/>
      <c r="CC2" s="66"/>
      <c r="CD2" s="66"/>
      <c r="CE2" s="66"/>
      <c r="CF2" s="66"/>
      <c r="CG2" s="66"/>
    </row>
    <row r="3" spans="6:85" ht="172.5" customHeight="1"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</row>
    <row r="4" spans="3:85" ht="45" customHeight="1">
      <c r="C4" s="56" t="s">
        <v>0</v>
      </c>
      <c r="D4" s="66" t="s">
        <v>1</v>
      </c>
      <c r="E4" s="66"/>
      <c r="F4" s="66" t="s">
        <v>8</v>
      </c>
      <c r="G4" s="66"/>
      <c r="H4" s="66" t="s">
        <v>6</v>
      </c>
      <c r="I4" s="66"/>
      <c r="J4" s="66" t="s">
        <v>7</v>
      </c>
      <c r="K4" s="66"/>
      <c r="L4" s="66" t="s">
        <v>9</v>
      </c>
      <c r="M4" s="66"/>
      <c r="N4" s="66" t="s">
        <v>8</v>
      </c>
      <c r="O4" s="66"/>
      <c r="P4" s="66" t="s">
        <v>6</v>
      </c>
      <c r="Q4" s="66"/>
      <c r="R4" s="66" t="s">
        <v>7</v>
      </c>
      <c r="S4" s="66"/>
      <c r="T4" s="66" t="s">
        <v>9</v>
      </c>
      <c r="U4" s="66"/>
      <c r="V4" s="66" t="s">
        <v>8</v>
      </c>
      <c r="W4" s="66"/>
      <c r="X4" s="66" t="s">
        <v>6</v>
      </c>
      <c r="Y4" s="66"/>
      <c r="Z4" s="66" t="s">
        <v>7</v>
      </c>
      <c r="AA4" s="66"/>
      <c r="AB4" s="66" t="s">
        <v>9</v>
      </c>
      <c r="AC4" s="66"/>
      <c r="AD4" s="66"/>
      <c r="AE4" s="66"/>
      <c r="AF4" s="66"/>
      <c r="AG4" s="66"/>
      <c r="AH4" s="66"/>
      <c r="AI4" s="66"/>
      <c r="AJ4" s="66"/>
      <c r="AK4" s="66"/>
      <c r="AL4" s="66" t="s">
        <v>8</v>
      </c>
      <c r="AM4" s="66"/>
      <c r="AN4" s="66" t="s">
        <v>6</v>
      </c>
      <c r="AO4" s="66"/>
      <c r="AP4" s="66" t="s">
        <v>7</v>
      </c>
      <c r="AQ4" s="66"/>
      <c r="AR4" s="66" t="s">
        <v>9</v>
      </c>
      <c r="AS4" s="66"/>
      <c r="AT4" s="66" t="s">
        <v>8</v>
      </c>
      <c r="AU4" s="66"/>
      <c r="AV4" s="66" t="s">
        <v>6</v>
      </c>
      <c r="AW4" s="66"/>
      <c r="AX4" s="66" t="s">
        <v>7</v>
      </c>
      <c r="AY4" s="66"/>
      <c r="AZ4" s="66" t="s">
        <v>9</v>
      </c>
      <c r="BA4" s="66"/>
      <c r="BB4" s="66" t="s">
        <v>8</v>
      </c>
      <c r="BC4" s="66"/>
      <c r="BD4" s="66" t="s">
        <v>6</v>
      </c>
      <c r="BE4" s="66"/>
      <c r="BF4" s="66" t="s">
        <v>7</v>
      </c>
      <c r="BG4" s="66"/>
      <c r="BH4" s="66" t="s">
        <v>9</v>
      </c>
      <c r="BI4" s="66"/>
      <c r="BJ4" s="66" t="s">
        <v>8</v>
      </c>
      <c r="BK4" s="66"/>
      <c r="BL4" s="66" t="s">
        <v>6</v>
      </c>
      <c r="BM4" s="66"/>
      <c r="BN4" s="66" t="s">
        <v>7</v>
      </c>
      <c r="BO4" s="66"/>
      <c r="BP4" s="66" t="s">
        <v>9</v>
      </c>
      <c r="BQ4" s="66"/>
      <c r="BR4" s="66" t="s">
        <v>8</v>
      </c>
      <c r="BS4" s="66"/>
      <c r="BT4" s="66" t="s">
        <v>6</v>
      </c>
      <c r="BU4" s="66"/>
      <c r="BV4" s="66" t="s">
        <v>7</v>
      </c>
      <c r="BW4" s="66"/>
      <c r="BX4" s="66" t="s">
        <v>9</v>
      </c>
      <c r="BY4" s="66"/>
      <c r="BZ4" s="66" t="s">
        <v>8</v>
      </c>
      <c r="CA4" s="66"/>
      <c r="CB4" s="66" t="s">
        <v>6</v>
      </c>
      <c r="CC4" s="66"/>
      <c r="CD4" s="66" t="s">
        <v>7</v>
      </c>
      <c r="CE4" s="66"/>
      <c r="CF4" s="66" t="s">
        <v>9</v>
      </c>
      <c r="CG4" s="66"/>
    </row>
    <row r="5" spans="3:85" ht="60">
      <c r="C5" s="56"/>
      <c r="D5" s="56" t="s">
        <v>2</v>
      </c>
      <c r="E5" s="56" t="s">
        <v>3</v>
      </c>
      <c r="F5" s="56" t="s">
        <v>2</v>
      </c>
      <c r="G5" s="56" t="s">
        <v>5</v>
      </c>
      <c r="H5" s="56" t="s">
        <v>2</v>
      </c>
      <c r="I5" s="56" t="s">
        <v>5</v>
      </c>
      <c r="J5" s="56" t="s">
        <v>2</v>
      </c>
      <c r="K5" s="56" t="s">
        <v>5</v>
      </c>
      <c r="L5" s="56" t="s">
        <v>2</v>
      </c>
      <c r="M5" s="56" t="s">
        <v>5</v>
      </c>
      <c r="N5" s="56" t="s">
        <v>2</v>
      </c>
      <c r="O5" s="56" t="s">
        <v>5</v>
      </c>
      <c r="P5" s="56" t="s">
        <v>2</v>
      </c>
      <c r="Q5" s="56" t="s">
        <v>5</v>
      </c>
      <c r="R5" s="56" t="s">
        <v>2</v>
      </c>
      <c r="S5" s="56" t="s">
        <v>5</v>
      </c>
      <c r="T5" s="56" t="s">
        <v>2</v>
      </c>
      <c r="U5" s="56" t="s">
        <v>5</v>
      </c>
      <c r="V5" s="56" t="s">
        <v>2</v>
      </c>
      <c r="W5" s="56" t="s">
        <v>5</v>
      </c>
      <c r="X5" s="56" t="s">
        <v>2</v>
      </c>
      <c r="Y5" s="56" t="s">
        <v>5</v>
      </c>
      <c r="Z5" s="56" t="s">
        <v>2</v>
      </c>
      <c r="AA5" s="56" t="s">
        <v>5</v>
      </c>
      <c r="AB5" s="56" t="s">
        <v>2</v>
      </c>
      <c r="AC5" s="56" t="s">
        <v>5</v>
      </c>
      <c r="AD5" s="56"/>
      <c r="AE5" s="56"/>
      <c r="AF5" s="56"/>
      <c r="AG5" s="56"/>
      <c r="AH5" s="56"/>
      <c r="AI5" s="56"/>
      <c r="AJ5" s="56"/>
      <c r="AK5" s="56"/>
      <c r="AL5" s="56" t="s">
        <v>2</v>
      </c>
      <c r="AM5" s="56" t="s">
        <v>5</v>
      </c>
      <c r="AN5" s="56" t="s">
        <v>2</v>
      </c>
      <c r="AO5" s="56" t="s">
        <v>5</v>
      </c>
      <c r="AP5" s="56" t="s">
        <v>2</v>
      </c>
      <c r="AQ5" s="56" t="s">
        <v>5</v>
      </c>
      <c r="AR5" s="56" t="s">
        <v>2</v>
      </c>
      <c r="AS5" s="56" t="s">
        <v>5</v>
      </c>
      <c r="AT5" s="56" t="s">
        <v>2</v>
      </c>
      <c r="AU5" s="56" t="s">
        <v>5</v>
      </c>
      <c r="AV5" s="56" t="s">
        <v>2</v>
      </c>
      <c r="AW5" s="56" t="s">
        <v>5</v>
      </c>
      <c r="AX5" s="56" t="s">
        <v>2</v>
      </c>
      <c r="AY5" s="56" t="s">
        <v>5</v>
      </c>
      <c r="AZ5" s="56" t="s">
        <v>2</v>
      </c>
      <c r="BA5" s="56" t="s">
        <v>5</v>
      </c>
      <c r="BB5" s="56" t="s">
        <v>2</v>
      </c>
      <c r="BC5" s="56" t="s">
        <v>5</v>
      </c>
      <c r="BD5" s="56" t="s">
        <v>2</v>
      </c>
      <c r="BE5" s="56" t="s">
        <v>5</v>
      </c>
      <c r="BF5" s="56" t="s">
        <v>2</v>
      </c>
      <c r="BG5" s="56" t="s">
        <v>5</v>
      </c>
      <c r="BH5" s="56" t="s">
        <v>2</v>
      </c>
      <c r="BI5" s="56" t="s">
        <v>5</v>
      </c>
      <c r="BJ5" s="56" t="s">
        <v>2</v>
      </c>
      <c r="BK5" s="56" t="s">
        <v>5</v>
      </c>
      <c r="BL5" s="56" t="s">
        <v>2</v>
      </c>
      <c r="BM5" s="56" t="s">
        <v>5</v>
      </c>
      <c r="BN5" s="56" t="s">
        <v>2</v>
      </c>
      <c r="BO5" s="56" t="s">
        <v>5</v>
      </c>
      <c r="BP5" s="56" t="s">
        <v>2</v>
      </c>
      <c r="BQ5" s="56" t="s">
        <v>5</v>
      </c>
      <c r="BR5" s="56" t="s">
        <v>2</v>
      </c>
      <c r="BS5" s="56" t="s">
        <v>5</v>
      </c>
      <c r="BT5" s="56" t="s">
        <v>2</v>
      </c>
      <c r="BU5" s="56" t="s">
        <v>5</v>
      </c>
      <c r="BV5" s="56" t="s">
        <v>2</v>
      </c>
      <c r="BW5" s="56" t="s">
        <v>5</v>
      </c>
      <c r="BX5" s="56" t="s">
        <v>2</v>
      </c>
      <c r="BY5" s="56" t="s">
        <v>5</v>
      </c>
      <c r="BZ5" s="56" t="s">
        <v>2</v>
      </c>
      <c r="CA5" s="56" t="s">
        <v>5</v>
      </c>
      <c r="CB5" s="56" t="s">
        <v>2</v>
      </c>
      <c r="CC5" s="56" t="s">
        <v>5</v>
      </c>
      <c r="CD5" s="56" t="s">
        <v>2</v>
      </c>
      <c r="CE5" s="56" t="s">
        <v>5</v>
      </c>
      <c r="CF5" s="56" t="s">
        <v>2</v>
      </c>
      <c r="CG5" s="56" t="s">
        <v>5</v>
      </c>
    </row>
    <row r="6" spans="1:85" s="45" customFormat="1" ht="15">
      <c r="A6" s="65" t="s">
        <v>55</v>
      </c>
      <c r="B6" s="45" t="s">
        <v>29</v>
      </c>
      <c r="C6" s="56">
        <v>42</v>
      </c>
      <c r="D6" s="56">
        <v>41</v>
      </c>
      <c r="E6" s="9">
        <f>D6/C6</f>
        <v>0.9761904761904762</v>
      </c>
      <c r="F6" s="60">
        <v>41</v>
      </c>
      <c r="G6" s="64">
        <f>F6/D6</f>
        <v>1</v>
      </c>
      <c r="H6" s="60">
        <v>0</v>
      </c>
      <c r="I6" s="9">
        <f>H6/D6</f>
        <v>0</v>
      </c>
      <c r="J6" s="60">
        <v>0</v>
      </c>
      <c r="K6" s="9">
        <f>J6/D6</f>
        <v>0</v>
      </c>
      <c r="L6" s="60">
        <v>0</v>
      </c>
      <c r="M6" s="9">
        <f>L6/D6</f>
        <v>0</v>
      </c>
      <c r="N6" s="60">
        <v>38</v>
      </c>
      <c r="O6" s="64">
        <f>N6/D6</f>
        <v>0.926829268292683</v>
      </c>
      <c r="P6" s="60">
        <v>3</v>
      </c>
      <c r="Q6" s="9">
        <f>P6/D6</f>
        <v>0.07317073170731707</v>
      </c>
      <c r="R6" s="60">
        <v>0</v>
      </c>
      <c r="S6" s="9">
        <f>R6/$C6</f>
        <v>0</v>
      </c>
      <c r="T6" s="60">
        <v>0</v>
      </c>
      <c r="U6" s="9">
        <f>T6/$C6</f>
        <v>0</v>
      </c>
      <c r="V6" s="60">
        <v>38</v>
      </c>
      <c r="W6" s="64">
        <f>V6/$C6</f>
        <v>0.9047619047619048</v>
      </c>
      <c r="X6" s="60">
        <v>3</v>
      </c>
      <c r="Y6" s="9">
        <f>X6/$C6</f>
        <v>0.07142857142857142</v>
      </c>
      <c r="Z6" s="60">
        <v>0</v>
      </c>
      <c r="AA6" s="9">
        <f>Z6/$C6</f>
        <v>0</v>
      </c>
      <c r="AB6" s="60">
        <v>0</v>
      </c>
      <c r="AC6" s="9">
        <f>AB6/$C6</f>
        <v>0</v>
      </c>
      <c r="AD6" s="60">
        <v>40</v>
      </c>
      <c r="AE6" s="9">
        <f>AD6/$C6</f>
        <v>0.9523809523809523</v>
      </c>
      <c r="AF6" s="60">
        <v>1</v>
      </c>
      <c r="AG6" s="9">
        <f>AF6/$C6</f>
        <v>0.023809523809523808</v>
      </c>
      <c r="AH6" s="60"/>
      <c r="AI6" s="9">
        <f>AH6/$C6</f>
        <v>0</v>
      </c>
      <c r="AJ6" s="60"/>
      <c r="AK6" s="9">
        <f>AJ6/$C6</f>
        <v>0</v>
      </c>
      <c r="AL6" s="60">
        <v>38</v>
      </c>
      <c r="AM6" s="64">
        <f>AL6/$C6</f>
        <v>0.9047619047619048</v>
      </c>
      <c r="AN6" s="60">
        <v>3</v>
      </c>
      <c r="AO6" s="9">
        <f>AN6/$C6</f>
        <v>0.07142857142857142</v>
      </c>
      <c r="AP6" s="60">
        <v>0</v>
      </c>
      <c r="AQ6" s="9">
        <f>AP6/$C6</f>
        <v>0</v>
      </c>
      <c r="AR6" s="60">
        <v>0</v>
      </c>
      <c r="AS6" s="9">
        <f>AR6/$C6</f>
        <v>0</v>
      </c>
      <c r="AT6" s="60">
        <v>38</v>
      </c>
      <c r="AU6" s="64">
        <f>AT6/$C6</f>
        <v>0.9047619047619048</v>
      </c>
      <c r="AV6" s="60">
        <v>3</v>
      </c>
      <c r="AW6" s="9">
        <f>AV6/$C6</f>
        <v>0.07142857142857142</v>
      </c>
      <c r="AX6" s="60">
        <v>0</v>
      </c>
      <c r="AY6" s="9">
        <f>AX6/$C6</f>
        <v>0</v>
      </c>
      <c r="AZ6" s="60">
        <v>0</v>
      </c>
      <c r="BA6" s="9">
        <f>AZ6/$C6</f>
        <v>0</v>
      </c>
      <c r="BB6" s="60">
        <v>39</v>
      </c>
      <c r="BC6" s="64">
        <f>BB6/$C6</f>
        <v>0.9285714285714286</v>
      </c>
      <c r="BD6" s="60">
        <v>2</v>
      </c>
      <c r="BE6" s="9">
        <f>BD6/$C6</f>
        <v>0.047619047619047616</v>
      </c>
      <c r="BF6" s="60">
        <v>0</v>
      </c>
      <c r="BG6" s="9">
        <f>BF6/$C6</f>
        <v>0</v>
      </c>
      <c r="BH6" s="60">
        <v>0</v>
      </c>
      <c r="BI6" s="9">
        <f>BH6/$C6</f>
        <v>0</v>
      </c>
      <c r="BJ6" s="60">
        <v>40</v>
      </c>
      <c r="BK6" s="64">
        <f>BJ6/$C6</f>
        <v>0.9523809523809523</v>
      </c>
      <c r="BL6" s="60">
        <v>1</v>
      </c>
      <c r="BM6" s="9">
        <f>BL6/$C6</f>
        <v>0.023809523809523808</v>
      </c>
      <c r="BN6" s="60">
        <v>0</v>
      </c>
      <c r="BO6" s="9">
        <f>BN6/$C6</f>
        <v>0</v>
      </c>
      <c r="BP6" s="60">
        <v>0</v>
      </c>
      <c r="BQ6" s="9">
        <f>BP6/$C6</f>
        <v>0</v>
      </c>
      <c r="BR6" s="60">
        <v>41</v>
      </c>
      <c r="BS6" s="64">
        <f>BR6/$C6</f>
        <v>0.9761904761904762</v>
      </c>
      <c r="BT6" s="60">
        <v>0</v>
      </c>
      <c r="BU6" s="9">
        <f>BT6/$C6</f>
        <v>0</v>
      </c>
      <c r="BV6" s="60">
        <v>0</v>
      </c>
      <c r="BW6" s="9">
        <f>BV6/$C6</f>
        <v>0</v>
      </c>
      <c r="BX6" s="60">
        <v>0</v>
      </c>
      <c r="BY6" s="9">
        <f>BX6/$C6</f>
        <v>0</v>
      </c>
      <c r="BZ6" s="60">
        <v>40</v>
      </c>
      <c r="CA6" s="64">
        <f>BZ6/D6</f>
        <v>0.975609756097561</v>
      </c>
      <c r="CB6" s="60">
        <v>1</v>
      </c>
      <c r="CC6" s="9">
        <f>CB6/D6</f>
        <v>0.024390243902439025</v>
      </c>
      <c r="CD6" s="60">
        <v>0</v>
      </c>
      <c r="CE6" s="9">
        <f>CD6/D6</f>
        <v>0</v>
      </c>
      <c r="CF6" s="60">
        <v>0</v>
      </c>
      <c r="CG6" s="9">
        <f>CF6/D6</f>
        <v>0</v>
      </c>
    </row>
    <row r="7" spans="1:85" s="32" customFormat="1" ht="15">
      <c r="A7" s="66"/>
      <c r="B7" s="45" t="s">
        <v>30</v>
      </c>
      <c r="C7" s="56">
        <v>54</v>
      </c>
      <c r="D7" s="56">
        <v>54</v>
      </c>
      <c r="E7" s="9">
        <v>1</v>
      </c>
      <c r="F7" s="60">
        <v>54</v>
      </c>
      <c r="G7" s="64">
        <v>1</v>
      </c>
      <c r="H7" s="60">
        <v>0</v>
      </c>
      <c r="I7" s="9">
        <v>0</v>
      </c>
      <c r="J7" s="60">
        <v>0</v>
      </c>
      <c r="K7" s="9">
        <v>0</v>
      </c>
      <c r="L7" s="60">
        <v>0</v>
      </c>
      <c r="M7" s="9">
        <v>0</v>
      </c>
      <c r="N7" s="60">
        <v>54</v>
      </c>
      <c r="O7" s="64">
        <v>1</v>
      </c>
      <c r="P7" s="60">
        <v>0</v>
      </c>
      <c r="Q7" s="9">
        <v>0</v>
      </c>
      <c r="R7" s="60">
        <v>0</v>
      </c>
      <c r="S7" s="9">
        <v>0</v>
      </c>
      <c r="T7" s="60">
        <v>0</v>
      </c>
      <c r="U7" s="9">
        <v>0</v>
      </c>
      <c r="V7" s="60">
        <v>54</v>
      </c>
      <c r="W7" s="64">
        <v>1</v>
      </c>
      <c r="X7" s="60">
        <v>0</v>
      </c>
      <c r="Y7" s="9">
        <v>0</v>
      </c>
      <c r="Z7" s="60">
        <v>0</v>
      </c>
      <c r="AA7" s="9">
        <v>0</v>
      </c>
      <c r="AB7" s="60">
        <v>0</v>
      </c>
      <c r="AC7" s="9">
        <v>0</v>
      </c>
      <c r="AD7" s="60"/>
      <c r="AE7" s="9"/>
      <c r="AF7" s="60"/>
      <c r="AG7" s="9"/>
      <c r="AH7" s="60"/>
      <c r="AI7" s="9"/>
      <c r="AJ7" s="60"/>
      <c r="AK7" s="9"/>
      <c r="AL7" s="60">
        <v>54</v>
      </c>
      <c r="AM7" s="64">
        <v>1</v>
      </c>
      <c r="AN7" s="60">
        <v>0</v>
      </c>
      <c r="AO7" s="9">
        <v>0</v>
      </c>
      <c r="AP7" s="60">
        <v>0</v>
      </c>
      <c r="AQ7" s="9">
        <v>0</v>
      </c>
      <c r="AR7" s="60">
        <v>0</v>
      </c>
      <c r="AS7" s="9">
        <v>0</v>
      </c>
      <c r="AT7" s="60">
        <v>54</v>
      </c>
      <c r="AU7" s="64">
        <v>1</v>
      </c>
      <c r="AV7" s="60">
        <v>0</v>
      </c>
      <c r="AW7" s="9">
        <v>0</v>
      </c>
      <c r="AX7" s="60">
        <v>0</v>
      </c>
      <c r="AY7" s="9">
        <v>0</v>
      </c>
      <c r="AZ7" s="60">
        <v>0</v>
      </c>
      <c r="BA7" s="9">
        <v>0</v>
      </c>
      <c r="BB7" s="60">
        <v>54</v>
      </c>
      <c r="BC7" s="64">
        <v>1</v>
      </c>
      <c r="BD7" s="60">
        <v>0</v>
      </c>
      <c r="BE7" s="9">
        <v>0</v>
      </c>
      <c r="BF7" s="60">
        <v>0</v>
      </c>
      <c r="BG7" s="9">
        <v>0</v>
      </c>
      <c r="BH7" s="60">
        <v>0</v>
      </c>
      <c r="BI7" s="9">
        <v>0</v>
      </c>
      <c r="BJ7" s="60">
        <v>54</v>
      </c>
      <c r="BK7" s="64">
        <v>1</v>
      </c>
      <c r="BL7" s="60">
        <v>0</v>
      </c>
      <c r="BM7" s="9">
        <v>0</v>
      </c>
      <c r="BN7" s="60">
        <v>0</v>
      </c>
      <c r="BO7" s="9">
        <v>0</v>
      </c>
      <c r="BP7" s="60">
        <v>0</v>
      </c>
      <c r="BQ7" s="9">
        <v>0</v>
      </c>
      <c r="BR7" s="60">
        <v>54</v>
      </c>
      <c r="BS7" s="64">
        <v>1</v>
      </c>
      <c r="BT7" s="60">
        <v>0</v>
      </c>
      <c r="BU7" s="9">
        <v>0</v>
      </c>
      <c r="BV7" s="60">
        <v>0</v>
      </c>
      <c r="BW7" s="9">
        <v>0</v>
      </c>
      <c r="BX7" s="60">
        <v>0</v>
      </c>
      <c r="BY7" s="9">
        <v>0</v>
      </c>
      <c r="BZ7" s="60">
        <v>54</v>
      </c>
      <c r="CA7" s="64">
        <v>1</v>
      </c>
      <c r="CB7" s="60">
        <v>0</v>
      </c>
      <c r="CC7" s="9">
        <v>0</v>
      </c>
      <c r="CD7" s="60">
        <v>0</v>
      </c>
      <c r="CE7" s="9">
        <v>0</v>
      </c>
      <c r="CF7" s="60">
        <v>0</v>
      </c>
      <c r="CG7" s="9">
        <v>0</v>
      </c>
    </row>
    <row r="8" spans="1:85" s="32" customFormat="1" ht="15">
      <c r="A8" s="66"/>
      <c r="B8" s="45" t="s">
        <v>31</v>
      </c>
      <c r="C8" s="56">
        <v>22</v>
      </c>
      <c r="D8" s="56">
        <v>22</v>
      </c>
      <c r="E8" s="9">
        <f>D8/C8</f>
        <v>1</v>
      </c>
      <c r="F8" s="60">
        <v>22</v>
      </c>
      <c r="G8" s="64">
        <v>1</v>
      </c>
      <c r="H8" s="60">
        <v>0</v>
      </c>
      <c r="I8" s="9">
        <f>H8/D8</f>
        <v>0</v>
      </c>
      <c r="J8" s="60">
        <v>0</v>
      </c>
      <c r="K8" s="9">
        <f>J8/D8</f>
        <v>0</v>
      </c>
      <c r="L8" s="60">
        <v>0</v>
      </c>
      <c r="M8" s="9">
        <f>L8/D8</f>
        <v>0</v>
      </c>
      <c r="N8" s="60">
        <v>22</v>
      </c>
      <c r="O8" s="64">
        <f>N8/D8</f>
        <v>1</v>
      </c>
      <c r="P8" s="60">
        <v>0</v>
      </c>
      <c r="Q8" s="9">
        <f>P8/D8</f>
        <v>0</v>
      </c>
      <c r="R8" s="60">
        <v>0</v>
      </c>
      <c r="S8" s="9">
        <f>R8/$C8</f>
        <v>0</v>
      </c>
      <c r="T8" s="60">
        <v>0</v>
      </c>
      <c r="U8" s="9">
        <f>T8/$C8</f>
        <v>0</v>
      </c>
      <c r="V8" s="60">
        <v>22</v>
      </c>
      <c r="W8" s="64">
        <f>V8/$C8</f>
        <v>1</v>
      </c>
      <c r="X8" s="60">
        <v>0</v>
      </c>
      <c r="Y8" s="9">
        <f>X8/$C8</f>
        <v>0</v>
      </c>
      <c r="Z8" s="60">
        <v>0</v>
      </c>
      <c r="AA8" s="9">
        <f>Z8/$C8</f>
        <v>0</v>
      </c>
      <c r="AB8" s="60">
        <v>0</v>
      </c>
      <c r="AC8" s="9">
        <f>AB8/$C8</f>
        <v>0</v>
      </c>
      <c r="AD8" s="60">
        <v>22</v>
      </c>
      <c r="AE8" s="9">
        <f>AD8/$C8</f>
        <v>1</v>
      </c>
      <c r="AF8" s="60">
        <v>0</v>
      </c>
      <c r="AG8" s="9">
        <f>AF8/$C8</f>
        <v>0</v>
      </c>
      <c r="AH8" s="60">
        <v>0</v>
      </c>
      <c r="AI8" s="9">
        <f>AH8/$C8</f>
        <v>0</v>
      </c>
      <c r="AJ8" s="60">
        <v>0</v>
      </c>
      <c r="AK8" s="9">
        <f>AJ8/$C8</f>
        <v>0</v>
      </c>
      <c r="AL8" s="60">
        <v>22</v>
      </c>
      <c r="AM8" s="64">
        <f>AL8/$C8</f>
        <v>1</v>
      </c>
      <c r="AN8" s="60">
        <v>0</v>
      </c>
      <c r="AO8" s="9">
        <f>AN8/$C8</f>
        <v>0</v>
      </c>
      <c r="AP8" s="60">
        <v>0</v>
      </c>
      <c r="AQ8" s="9">
        <f>AP8/$C8</f>
        <v>0</v>
      </c>
      <c r="AR8" s="60">
        <v>0</v>
      </c>
      <c r="AS8" s="9">
        <f>AR8/$C8</f>
        <v>0</v>
      </c>
      <c r="AT8" s="60">
        <v>22</v>
      </c>
      <c r="AU8" s="64">
        <f>AT8/$C8</f>
        <v>1</v>
      </c>
      <c r="AV8" s="60">
        <v>0</v>
      </c>
      <c r="AW8" s="9">
        <f>AV8/$C8</f>
        <v>0</v>
      </c>
      <c r="AX8" s="60">
        <v>0</v>
      </c>
      <c r="AY8" s="9">
        <f>AX8/$C8</f>
        <v>0</v>
      </c>
      <c r="AZ8" s="60">
        <v>0</v>
      </c>
      <c r="BA8" s="9">
        <f>AZ8/$C8</f>
        <v>0</v>
      </c>
      <c r="BB8" s="60">
        <v>20</v>
      </c>
      <c r="BC8" s="64">
        <f>BB8/$C8</f>
        <v>0.9090909090909091</v>
      </c>
      <c r="BD8" s="60">
        <v>2</v>
      </c>
      <c r="BE8" s="9">
        <f>BD8/$C8</f>
        <v>0.09090909090909091</v>
      </c>
      <c r="BF8" s="60">
        <v>0</v>
      </c>
      <c r="BG8" s="9">
        <f>BF8/$C8</f>
        <v>0</v>
      </c>
      <c r="BH8" s="60">
        <v>0</v>
      </c>
      <c r="BI8" s="9">
        <f>BH8/$C8</f>
        <v>0</v>
      </c>
      <c r="BJ8" s="60">
        <v>22</v>
      </c>
      <c r="BK8" s="64">
        <f>BJ8/$C8</f>
        <v>1</v>
      </c>
      <c r="BL8" s="60">
        <v>0</v>
      </c>
      <c r="BM8" s="9">
        <f>BL8/$C8</f>
        <v>0</v>
      </c>
      <c r="BN8" s="60">
        <v>0</v>
      </c>
      <c r="BO8" s="9">
        <f>BN8/$C8</f>
        <v>0</v>
      </c>
      <c r="BP8" s="60">
        <v>0</v>
      </c>
      <c r="BQ8" s="9">
        <f>BP8/$C8</f>
        <v>0</v>
      </c>
      <c r="BR8" s="60">
        <v>22</v>
      </c>
      <c r="BS8" s="64">
        <f>BR8/$C8</f>
        <v>1</v>
      </c>
      <c r="BT8" s="60">
        <v>0</v>
      </c>
      <c r="BU8" s="9">
        <f>BT8/$C8</f>
        <v>0</v>
      </c>
      <c r="BV8" s="60">
        <v>0</v>
      </c>
      <c r="BW8" s="9">
        <f>BV8/$C8</f>
        <v>0</v>
      </c>
      <c r="BX8" s="60">
        <v>0</v>
      </c>
      <c r="BY8" s="9">
        <f>BX8/$C8</f>
        <v>0</v>
      </c>
      <c r="BZ8" s="60">
        <v>22</v>
      </c>
      <c r="CA8" s="64">
        <f>BZ8/$C8</f>
        <v>1</v>
      </c>
      <c r="CB8" s="60">
        <v>0</v>
      </c>
      <c r="CC8" s="9">
        <f>CB8/$C8</f>
        <v>0</v>
      </c>
      <c r="CD8" s="60">
        <v>0</v>
      </c>
      <c r="CE8" s="9">
        <f>CD8/$C8</f>
        <v>0</v>
      </c>
      <c r="CF8" s="60">
        <v>0</v>
      </c>
      <c r="CG8" s="9">
        <f>CF8/$C8</f>
        <v>0</v>
      </c>
    </row>
    <row r="9" spans="1:85" s="32" customFormat="1" ht="15">
      <c r="A9" s="66"/>
      <c r="B9" s="45" t="s">
        <v>32</v>
      </c>
      <c r="C9" s="56">
        <v>43</v>
      </c>
      <c r="D9" s="56">
        <v>40</v>
      </c>
      <c r="E9" s="9">
        <v>0.93</v>
      </c>
      <c r="F9" s="60">
        <v>40</v>
      </c>
      <c r="G9" s="64">
        <v>1</v>
      </c>
      <c r="H9" s="60">
        <v>0</v>
      </c>
      <c r="I9" s="9">
        <v>0</v>
      </c>
      <c r="J9" s="60">
        <v>0</v>
      </c>
      <c r="K9" s="9">
        <v>0</v>
      </c>
      <c r="L9" s="60">
        <v>0</v>
      </c>
      <c r="M9" s="9">
        <v>0</v>
      </c>
      <c r="N9" s="60">
        <v>40</v>
      </c>
      <c r="O9" s="64">
        <v>1</v>
      </c>
      <c r="P9" s="60">
        <v>0</v>
      </c>
      <c r="Q9" s="9">
        <v>0</v>
      </c>
      <c r="R9" s="60">
        <v>0</v>
      </c>
      <c r="S9" s="9">
        <v>0</v>
      </c>
      <c r="T9" s="60">
        <v>0</v>
      </c>
      <c r="U9" s="9">
        <v>0</v>
      </c>
      <c r="V9" s="60">
        <v>39</v>
      </c>
      <c r="W9" s="64">
        <v>0.975</v>
      </c>
      <c r="X9" s="60">
        <v>1</v>
      </c>
      <c r="Y9" s="9">
        <v>0.025</v>
      </c>
      <c r="Z9" s="60">
        <v>0</v>
      </c>
      <c r="AA9" s="9">
        <v>0</v>
      </c>
      <c r="AB9" s="60">
        <v>0</v>
      </c>
      <c r="AC9" s="9">
        <v>0</v>
      </c>
      <c r="AD9" s="60"/>
      <c r="AE9" s="9"/>
      <c r="AF9" s="60"/>
      <c r="AG9" s="9"/>
      <c r="AH9" s="60"/>
      <c r="AI9" s="9"/>
      <c r="AJ9" s="60"/>
      <c r="AK9" s="9"/>
      <c r="AL9" s="60">
        <v>40</v>
      </c>
      <c r="AM9" s="64">
        <v>1</v>
      </c>
      <c r="AN9" s="60">
        <v>0</v>
      </c>
      <c r="AO9" s="9">
        <v>0</v>
      </c>
      <c r="AP9" s="60">
        <v>0</v>
      </c>
      <c r="AQ9" s="9">
        <v>0</v>
      </c>
      <c r="AR9" s="60">
        <v>0</v>
      </c>
      <c r="AS9" s="9">
        <v>0</v>
      </c>
      <c r="AT9" s="60">
        <v>40</v>
      </c>
      <c r="AU9" s="64">
        <v>1</v>
      </c>
      <c r="AV9" s="60">
        <v>0</v>
      </c>
      <c r="AW9" s="9">
        <v>0</v>
      </c>
      <c r="AX9" s="60">
        <v>0</v>
      </c>
      <c r="AY9" s="9">
        <v>0</v>
      </c>
      <c r="AZ9" s="60">
        <v>0</v>
      </c>
      <c r="BA9" s="9">
        <v>0</v>
      </c>
      <c r="BB9" s="60">
        <v>39</v>
      </c>
      <c r="BC9" s="64">
        <v>0.975</v>
      </c>
      <c r="BD9" s="60">
        <v>1</v>
      </c>
      <c r="BE9" s="9">
        <v>0.025</v>
      </c>
      <c r="BF9" s="60">
        <v>0</v>
      </c>
      <c r="BG9" s="9">
        <v>0</v>
      </c>
      <c r="BH9" s="60">
        <v>0</v>
      </c>
      <c r="BI9" s="9">
        <v>0</v>
      </c>
      <c r="BJ9" s="60">
        <v>40</v>
      </c>
      <c r="BK9" s="64">
        <v>1</v>
      </c>
      <c r="BL9" s="60">
        <v>0</v>
      </c>
      <c r="BM9" s="9">
        <v>0</v>
      </c>
      <c r="BN9" s="60">
        <v>0</v>
      </c>
      <c r="BO9" s="9">
        <v>0</v>
      </c>
      <c r="BP9" s="60">
        <v>0</v>
      </c>
      <c r="BQ9" s="9">
        <v>0</v>
      </c>
      <c r="BR9" s="60">
        <v>40</v>
      </c>
      <c r="BS9" s="64">
        <v>1</v>
      </c>
      <c r="BT9" s="60">
        <v>0</v>
      </c>
      <c r="BU9" s="9">
        <v>0</v>
      </c>
      <c r="BV9" s="60">
        <v>0</v>
      </c>
      <c r="BW9" s="9">
        <v>0</v>
      </c>
      <c r="BX9" s="60">
        <v>0</v>
      </c>
      <c r="BY9" s="9">
        <v>0</v>
      </c>
      <c r="BZ9" s="60">
        <v>40</v>
      </c>
      <c r="CA9" s="64">
        <v>1</v>
      </c>
      <c r="CB9" s="60">
        <v>0</v>
      </c>
      <c r="CC9" s="9">
        <v>0</v>
      </c>
      <c r="CD9" s="60">
        <v>0</v>
      </c>
      <c r="CE9" s="9">
        <v>0</v>
      </c>
      <c r="CF9" s="60">
        <v>0</v>
      </c>
      <c r="CG9" s="9">
        <v>0</v>
      </c>
    </row>
    <row r="10" spans="1:85" s="32" customFormat="1" ht="15">
      <c r="A10" s="66"/>
      <c r="B10" s="45" t="s">
        <v>33</v>
      </c>
      <c r="C10" s="56">
        <v>38</v>
      </c>
      <c r="D10" s="56">
        <v>35</v>
      </c>
      <c r="E10" s="9">
        <f>D10/C10</f>
        <v>0.9210526315789473</v>
      </c>
      <c r="F10" s="60">
        <v>33</v>
      </c>
      <c r="G10" s="64">
        <f>F10/D10</f>
        <v>0.9428571428571428</v>
      </c>
      <c r="H10" s="60">
        <v>2</v>
      </c>
      <c r="I10" s="9">
        <f>H10/D10</f>
        <v>0.05714285714285714</v>
      </c>
      <c r="J10" s="60">
        <v>0</v>
      </c>
      <c r="K10" s="9">
        <f>J10/D10</f>
        <v>0</v>
      </c>
      <c r="L10" s="60">
        <v>0</v>
      </c>
      <c r="M10" s="9">
        <f>L10/D10</f>
        <v>0</v>
      </c>
      <c r="N10" s="60">
        <v>34</v>
      </c>
      <c r="O10" s="64">
        <f>N10/D10</f>
        <v>0.9714285714285714</v>
      </c>
      <c r="P10" s="60">
        <v>1</v>
      </c>
      <c r="Q10" s="9">
        <f>P10/D10</f>
        <v>0.02857142857142857</v>
      </c>
      <c r="R10" s="60">
        <v>0</v>
      </c>
      <c r="S10" s="9">
        <f>R10/$C10</f>
        <v>0</v>
      </c>
      <c r="T10" s="60">
        <v>0</v>
      </c>
      <c r="U10" s="9">
        <f>T10/$C10</f>
        <v>0</v>
      </c>
      <c r="V10" s="60">
        <v>35</v>
      </c>
      <c r="W10" s="64">
        <f>V10/$C10</f>
        <v>0.9210526315789473</v>
      </c>
      <c r="X10" s="60">
        <v>0</v>
      </c>
      <c r="Y10" s="9">
        <f>X10/$C10</f>
        <v>0</v>
      </c>
      <c r="Z10" s="60">
        <v>0</v>
      </c>
      <c r="AA10" s="9">
        <f>Z10/$C10</f>
        <v>0</v>
      </c>
      <c r="AB10" s="60">
        <v>0</v>
      </c>
      <c r="AC10" s="9">
        <f>AB10/$C10</f>
        <v>0</v>
      </c>
      <c r="AD10" s="60">
        <v>35</v>
      </c>
      <c r="AE10" s="9">
        <f>AD10/$C10</f>
        <v>0.9210526315789473</v>
      </c>
      <c r="AF10" s="60">
        <v>0</v>
      </c>
      <c r="AG10" s="9">
        <f>AF10/$C10</f>
        <v>0</v>
      </c>
      <c r="AH10" s="60">
        <v>0</v>
      </c>
      <c r="AI10" s="9">
        <f>AH10/$C10</f>
        <v>0</v>
      </c>
      <c r="AJ10" s="60">
        <v>0</v>
      </c>
      <c r="AK10" s="9">
        <f>AJ10/$C10</f>
        <v>0</v>
      </c>
      <c r="AL10" s="60">
        <v>33</v>
      </c>
      <c r="AM10" s="64">
        <f>AL10/$C10</f>
        <v>0.868421052631579</v>
      </c>
      <c r="AN10" s="60">
        <v>2</v>
      </c>
      <c r="AO10" s="9">
        <f>AN10/$C10</f>
        <v>0.05263157894736842</v>
      </c>
      <c r="AP10" s="60">
        <v>0</v>
      </c>
      <c r="AQ10" s="9">
        <f>AP10/$C10</f>
        <v>0</v>
      </c>
      <c r="AR10" s="60">
        <v>0</v>
      </c>
      <c r="AS10" s="9">
        <f>AR10/$C10</f>
        <v>0</v>
      </c>
      <c r="AT10" s="60">
        <v>33</v>
      </c>
      <c r="AU10" s="64">
        <f>AT10/$C10</f>
        <v>0.868421052631579</v>
      </c>
      <c r="AV10" s="60">
        <v>2</v>
      </c>
      <c r="AW10" s="9">
        <f>AV10/$C10</f>
        <v>0.05263157894736842</v>
      </c>
      <c r="AX10" s="60">
        <v>0</v>
      </c>
      <c r="AY10" s="9">
        <f>AX10/$C10</f>
        <v>0</v>
      </c>
      <c r="AZ10" s="60">
        <v>0</v>
      </c>
      <c r="BA10" s="9">
        <f>AZ10/$C10</f>
        <v>0</v>
      </c>
      <c r="BB10" s="60">
        <v>35</v>
      </c>
      <c r="BC10" s="64">
        <f>BB10/$C10</f>
        <v>0.9210526315789473</v>
      </c>
      <c r="BD10" s="60">
        <v>0</v>
      </c>
      <c r="BE10" s="9">
        <f>BD10/$C10</f>
        <v>0</v>
      </c>
      <c r="BF10" s="60">
        <v>0</v>
      </c>
      <c r="BG10" s="9">
        <f>BF10/$C10</f>
        <v>0</v>
      </c>
      <c r="BH10" s="60">
        <v>0</v>
      </c>
      <c r="BI10" s="9">
        <f>BH10/$C10</f>
        <v>0</v>
      </c>
      <c r="BJ10" s="60">
        <v>34</v>
      </c>
      <c r="BK10" s="64">
        <f>BJ10/$C10</f>
        <v>0.8947368421052632</v>
      </c>
      <c r="BL10" s="60">
        <v>1</v>
      </c>
      <c r="BM10" s="9">
        <f>BL10/$C10</f>
        <v>0.02631578947368421</v>
      </c>
      <c r="BN10" s="60">
        <v>0</v>
      </c>
      <c r="BO10" s="9">
        <f>BN10/$C10</f>
        <v>0</v>
      </c>
      <c r="BP10" s="60">
        <v>0</v>
      </c>
      <c r="BQ10" s="9">
        <f>BP10/$C10</f>
        <v>0</v>
      </c>
      <c r="BR10" s="60">
        <v>33</v>
      </c>
      <c r="BS10" s="64">
        <f>BR10/$C10</f>
        <v>0.868421052631579</v>
      </c>
      <c r="BT10" s="60">
        <v>2</v>
      </c>
      <c r="BU10" s="9">
        <f>BT10/$C10</f>
        <v>0.05263157894736842</v>
      </c>
      <c r="BV10" s="60">
        <v>0</v>
      </c>
      <c r="BW10" s="9">
        <f>BV10/$C10</f>
        <v>0</v>
      </c>
      <c r="BX10" s="60">
        <v>0</v>
      </c>
      <c r="BY10" s="9">
        <f>BX10/$C10</f>
        <v>0</v>
      </c>
      <c r="BZ10" s="60">
        <v>34</v>
      </c>
      <c r="CA10" s="64">
        <f>BZ10/$C10</f>
        <v>0.8947368421052632</v>
      </c>
      <c r="CB10" s="60">
        <v>1</v>
      </c>
      <c r="CC10" s="9">
        <v>0.029</v>
      </c>
      <c r="CD10" s="60">
        <v>0</v>
      </c>
      <c r="CE10" s="9">
        <f>CD10/$C10</f>
        <v>0</v>
      </c>
      <c r="CF10" s="60">
        <v>0</v>
      </c>
      <c r="CG10" s="9">
        <f>CF10/$C10</f>
        <v>0</v>
      </c>
    </row>
    <row r="11" spans="1:85" s="32" customFormat="1" ht="15">
      <c r="A11" s="66"/>
      <c r="B11" s="45" t="s">
        <v>53</v>
      </c>
      <c r="C11" s="57">
        <v>41</v>
      </c>
      <c r="D11" s="57">
        <v>36</v>
      </c>
      <c r="E11" s="9">
        <v>0.878</v>
      </c>
      <c r="F11" s="60">
        <v>36</v>
      </c>
      <c r="G11" s="64">
        <v>1</v>
      </c>
      <c r="H11" s="60">
        <v>0</v>
      </c>
      <c r="I11" s="9">
        <v>0</v>
      </c>
      <c r="J11" s="60">
        <v>0</v>
      </c>
      <c r="K11" s="9">
        <v>0</v>
      </c>
      <c r="L11" s="60">
        <v>0</v>
      </c>
      <c r="M11" s="9">
        <v>0</v>
      </c>
      <c r="N11" s="60">
        <v>32</v>
      </c>
      <c r="O11" s="9">
        <v>0.888</v>
      </c>
      <c r="P11" s="60">
        <v>4</v>
      </c>
      <c r="Q11" s="9">
        <v>0.112</v>
      </c>
      <c r="R11" s="60">
        <v>0</v>
      </c>
      <c r="S11" s="9">
        <v>0</v>
      </c>
      <c r="T11" s="60">
        <v>0</v>
      </c>
      <c r="U11" s="9">
        <v>0</v>
      </c>
      <c r="V11" s="60">
        <v>35</v>
      </c>
      <c r="W11" s="64">
        <v>0.972</v>
      </c>
      <c r="X11" s="60">
        <v>1</v>
      </c>
      <c r="Y11" s="9">
        <v>0.028</v>
      </c>
      <c r="Z11" s="60">
        <v>0</v>
      </c>
      <c r="AA11" s="9">
        <v>0</v>
      </c>
      <c r="AB11" s="60">
        <v>0</v>
      </c>
      <c r="AC11" s="9">
        <v>0</v>
      </c>
      <c r="AD11" s="60">
        <v>35</v>
      </c>
      <c r="AE11" s="9">
        <v>0.972</v>
      </c>
      <c r="AF11" s="60">
        <v>1</v>
      </c>
      <c r="AG11" s="9">
        <v>0.028</v>
      </c>
      <c r="AH11" s="60">
        <v>0</v>
      </c>
      <c r="AI11" s="9">
        <v>0</v>
      </c>
      <c r="AJ11" s="60">
        <v>0</v>
      </c>
      <c r="AK11" s="9">
        <v>0</v>
      </c>
      <c r="AL11" s="60">
        <v>33</v>
      </c>
      <c r="AM11" s="64">
        <v>0.916</v>
      </c>
      <c r="AN11" s="60">
        <v>3</v>
      </c>
      <c r="AO11" s="9">
        <v>0.084</v>
      </c>
      <c r="AP11" s="60">
        <v>0</v>
      </c>
      <c r="AQ11" s="9">
        <v>0</v>
      </c>
      <c r="AR11" s="60">
        <v>0</v>
      </c>
      <c r="AS11" s="9">
        <v>0</v>
      </c>
      <c r="AT11" s="60">
        <v>36</v>
      </c>
      <c r="AU11" s="64">
        <v>1</v>
      </c>
      <c r="AV11" s="60">
        <v>0</v>
      </c>
      <c r="AW11" s="9">
        <v>0</v>
      </c>
      <c r="AX11" s="60">
        <v>0</v>
      </c>
      <c r="AY11" s="9">
        <v>0</v>
      </c>
      <c r="AZ11" s="60">
        <v>0</v>
      </c>
      <c r="BA11" s="9">
        <v>0</v>
      </c>
      <c r="BB11" s="60">
        <v>34</v>
      </c>
      <c r="BC11" s="64">
        <v>0.944</v>
      </c>
      <c r="BD11" s="60">
        <v>2</v>
      </c>
      <c r="BE11" s="9">
        <v>0.056</v>
      </c>
      <c r="BF11" s="60">
        <v>0</v>
      </c>
      <c r="BG11" s="9">
        <v>0</v>
      </c>
      <c r="BH11" s="60">
        <v>0</v>
      </c>
      <c r="BI11" s="9">
        <v>0</v>
      </c>
      <c r="BJ11" s="60">
        <v>34</v>
      </c>
      <c r="BK11" s="64">
        <v>0.944</v>
      </c>
      <c r="BL11" s="60">
        <v>2</v>
      </c>
      <c r="BM11" s="9">
        <v>0.056</v>
      </c>
      <c r="BN11" s="60">
        <v>0</v>
      </c>
      <c r="BO11" s="9">
        <v>0</v>
      </c>
      <c r="BP11" s="60">
        <v>0</v>
      </c>
      <c r="BQ11" s="9">
        <v>0</v>
      </c>
      <c r="BR11" s="60">
        <v>33</v>
      </c>
      <c r="BS11" s="64">
        <v>0.916</v>
      </c>
      <c r="BT11" s="60">
        <v>3</v>
      </c>
      <c r="BU11" s="9">
        <v>0.084</v>
      </c>
      <c r="BV11" s="60">
        <v>0</v>
      </c>
      <c r="BW11" s="9">
        <v>0</v>
      </c>
      <c r="BX11" s="60">
        <v>0</v>
      </c>
      <c r="BY11" s="9">
        <v>0</v>
      </c>
      <c r="BZ11" s="60">
        <v>34</v>
      </c>
      <c r="CA11" s="64">
        <v>0.944</v>
      </c>
      <c r="CB11" s="60">
        <v>2</v>
      </c>
      <c r="CC11" s="9">
        <v>0.056</v>
      </c>
      <c r="CD11" s="60">
        <v>0</v>
      </c>
      <c r="CE11" s="9">
        <v>0</v>
      </c>
      <c r="CF11" s="60">
        <v>0</v>
      </c>
      <c r="CG11" s="9">
        <v>0</v>
      </c>
    </row>
    <row r="12" spans="1:85" s="32" customFormat="1" ht="15">
      <c r="A12" s="66"/>
      <c r="B12" s="45" t="s">
        <v>35</v>
      </c>
      <c r="C12" s="56">
        <v>44</v>
      </c>
      <c r="D12" s="56">
        <v>40</v>
      </c>
      <c r="E12" s="9">
        <v>0.909</v>
      </c>
      <c r="F12" s="60">
        <v>39</v>
      </c>
      <c r="G12" s="64">
        <v>0.975</v>
      </c>
      <c r="H12" s="60">
        <v>1</v>
      </c>
      <c r="I12" s="9">
        <v>0.025</v>
      </c>
      <c r="J12" s="60">
        <v>0</v>
      </c>
      <c r="K12" s="9">
        <v>0</v>
      </c>
      <c r="L12" s="60">
        <v>0</v>
      </c>
      <c r="M12" s="9">
        <v>0</v>
      </c>
      <c r="N12" s="60">
        <v>39</v>
      </c>
      <c r="O12" s="64">
        <v>0.975</v>
      </c>
      <c r="P12" s="60">
        <v>1</v>
      </c>
      <c r="Q12" s="9">
        <v>0.025</v>
      </c>
      <c r="R12" s="60">
        <v>0</v>
      </c>
      <c r="S12" s="9">
        <v>0</v>
      </c>
      <c r="T12" s="60">
        <v>0</v>
      </c>
      <c r="U12" s="9">
        <v>0</v>
      </c>
      <c r="V12" s="60">
        <v>38</v>
      </c>
      <c r="W12" s="64">
        <v>0.95</v>
      </c>
      <c r="X12" s="60">
        <v>2</v>
      </c>
      <c r="Y12" s="9">
        <v>0.05</v>
      </c>
      <c r="Z12" s="60">
        <v>0</v>
      </c>
      <c r="AA12" s="9">
        <v>0</v>
      </c>
      <c r="AB12" s="60">
        <v>0</v>
      </c>
      <c r="AC12" s="9">
        <v>0</v>
      </c>
      <c r="AD12" s="60"/>
      <c r="AE12" s="60"/>
      <c r="AF12" s="60"/>
      <c r="AG12" s="60"/>
      <c r="AH12" s="60"/>
      <c r="AI12" s="60"/>
      <c r="AJ12" s="60"/>
      <c r="AK12" s="60"/>
      <c r="AL12" s="60">
        <v>38</v>
      </c>
      <c r="AM12" s="64">
        <v>0.95</v>
      </c>
      <c r="AN12" s="60">
        <v>2</v>
      </c>
      <c r="AO12" s="9">
        <v>0.05</v>
      </c>
      <c r="AP12" s="60">
        <v>0</v>
      </c>
      <c r="AQ12" s="9">
        <v>0</v>
      </c>
      <c r="AR12" s="60">
        <v>0</v>
      </c>
      <c r="AS12" s="9">
        <v>0</v>
      </c>
      <c r="AT12" s="60">
        <v>38</v>
      </c>
      <c r="AU12" s="64">
        <v>0.95</v>
      </c>
      <c r="AV12" s="60">
        <v>2</v>
      </c>
      <c r="AW12" s="9">
        <v>0.05</v>
      </c>
      <c r="AX12" s="60">
        <v>0</v>
      </c>
      <c r="AY12" s="9">
        <v>0</v>
      </c>
      <c r="AZ12" s="60">
        <v>0</v>
      </c>
      <c r="BA12" s="9">
        <v>0</v>
      </c>
      <c r="BB12" s="60">
        <v>38</v>
      </c>
      <c r="BC12" s="64">
        <v>0.95</v>
      </c>
      <c r="BD12" s="60">
        <v>2</v>
      </c>
      <c r="BE12" s="9">
        <v>0.05</v>
      </c>
      <c r="BF12" s="60">
        <v>0</v>
      </c>
      <c r="BG12" s="9">
        <v>0</v>
      </c>
      <c r="BH12" s="60">
        <v>0</v>
      </c>
      <c r="BI12" s="9">
        <v>0</v>
      </c>
      <c r="BJ12" s="60">
        <v>38</v>
      </c>
      <c r="BK12" s="64">
        <v>0.95</v>
      </c>
      <c r="BL12" s="60">
        <v>2</v>
      </c>
      <c r="BM12" s="9">
        <v>0.05</v>
      </c>
      <c r="BN12" s="60">
        <v>0</v>
      </c>
      <c r="BO12" s="9">
        <v>0</v>
      </c>
      <c r="BP12" s="60">
        <v>0</v>
      </c>
      <c r="BQ12" s="9">
        <v>0</v>
      </c>
      <c r="BR12" s="60">
        <v>39</v>
      </c>
      <c r="BS12" s="64">
        <v>0.975</v>
      </c>
      <c r="BT12" s="60">
        <v>1</v>
      </c>
      <c r="BU12" s="9">
        <v>0.025</v>
      </c>
      <c r="BV12" s="60">
        <v>0</v>
      </c>
      <c r="BW12" s="9">
        <v>0</v>
      </c>
      <c r="BX12" s="60">
        <v>0</v>
      </c>
      <c r="BY12" s="9">
        <v>0</v>
      </c>
      <c r="BZ12" s="60">
        <v>38</v>
      </c>
      <c r="CA12" s="64">
        <v>0.95</v>
      </c>
      <c r="CB12" s="60">
        <v>2</v>
      </c>
      <c r="CC12" s="9">
        <v>0.05</v>
      </c>
      <c r="CD12" s="60">
        <v>0</v>
      </c>
      <c r="CE12" s="9">
        <v>0</v>
      </c>
      <c r="CF12" s="60">
        <v>0</v>
      </c>
      <c r="CG12" s="9">
        <v>0</v>
      </c>
    </row>
    <row r="13" spans="1:85" s="32" customFormat="1" ht="15">
      <c r="A13" s="66"/>
      <c r="B13" s="45" t="s">
        <v>46</v>
      </c>
      <c r="C13" s="56">
        <v>48</v>
      </c>
      <c r="D13" s="56">
        <v>30</v>
      </c>
      <c r="E13" s="9">
        <f>D13/C13</f>
        <v>0.625</v>
      </c>
      <c r="F13" s="60">
        <v>28</v>
      </c>
      <c r="G13" s="64">
        <f>F13/D13</f>
        <v>0.9333333333333333</v>
      </c>
      <c r="H13" s="60">
        <v>1</v>
      </c>
      <c r="I13" s="9">
        <f>H13/D13</f>
        <v>0.03333333333333333</v>
      </c>
      <c r="J13" s="60">
        <v>0</v>
      </c>
      <c r="K13" s="9">
        <f>J13/D13</f>
        <v>0</v>
      </c>
      <c r="L13" s="60">
        <v>1</v>
      </c>
      <c r="M13" s="9">
        <f>L13/D13</f>
        <v>0.03333333333333333</v>
      </c>
      <c r="N13" s="60">
        <v>21</v>
      </c>
      <c r="O13" s="9">
        <f>N13/D13</f>
        <v>0.7</v>
      </c>
      <c r="P13" s="60">
        <v>8</v>
      </c>
      <c r="Q13" s="9">
        <f>P13/D13</f>
        <v>0.26666666666666666</v>
      </c>
      <c r="R13" s="60">
        <v>1</v>
      </c>
      <c r="S13" s="9">
        <f>R13/D13</f>
        <v>0.03333333333333333</v>
      </c>
      <c r="T13" s="60">
        <v>0</v>
      </c>
      <c r="U13" s="9">
        <f>T13/$C13</f>
        <v>0</v>
      </c>
      <c r="V13" s="60">
        <v>23</v>
      </c>
      <c r="W13" s="9">
        <v>0.767</v>
      </c>
      <c r="X13" s="60">
        <v>5</v>
      </c>
      <c r="Y13" s="9">
        <v>0.167</v>
      </c>
      <c r="Z13" s="60">
        <v>0</v>
      </c>
      <c r="AA13" s="9">
        <f>Z13/$C13</f>
        <v>0</v>
      </c>
      <c r="AB13" s="60">
        <v>2</v>
      </c>
      <c r="AC13" s="36">
        <v>0.067</v>
      </c>
      <c r="AD13" s="60">
        <v>24</v>
      </c>
      <c r="AE13" s="9">
        <f>AD13/$C13</f>
        <v>0.5</v>
      </c>
      <c r="AF13" s="60">
        <v>1</v>
      </c>
      <c r="AG13" s="9">
        <f>AF13/$C13</f>
        <v>0.020833333333333332</v>
      </c>
      <c r="AH13" s="60">
        <v>0</v>
      </c>
      <c r="AI13" s="9">
        <f>AH13/$C13</f>
        <v>0</v>
      </c>
      <c r="AJ13" s="60">
        <v>5</v>
      </c>
      <c r="AK13" s="9">
        <f>AJ13/$C13</f>
        <v>0.10416666666666667</v>
      </c>
      <c r="AL13" s="60">
        <v>24</v>
      </c>
      <c r="AM13" s="64">
        <v>0.8</v>
      </c>
      <c r="AN13" s="60">
        <v>1</v>
      </c>
      <c r="AO13" s="9">
        <v>0.033</v>
      </c>
      <c r="AP13" s="60">
        <v>0</v>
      </c>
      <c r="AQ13" s="9">
        <f>AP13/$C13</f>
        <v>0</v>
      </c>
      <c r="AR13" s="60">
        <v>5</v>
      </c>
      <c r="AS13" s="36">
        <v>0.167</v>
      </c>
      <c r="AT13" s="60">
        <v>23</v>
      </c>
      <c r="AU13" s="9">
        <v>0.767</v>
      </c>
      <c r="AV13" s="60">
        <v>6</v>
      </c>
      <c r="AW13" s="9">
        <v>0.2</v>
      </c>
      <c r="AX13" s="60">
        <v>1</v>
      </c>
      <c r="AY13" s="9">
        <v>0.033</v>
      </c>
      <c r="AZ13" s="60">
        <v>0</v>
      </c>
      <c r="BA13" s="9">
        <v>0</v>
      </c>
      <c r="BB13" s="60">
        <v>20</v>
      </c>
      <c r="BC13" s="9">
        <v>0.667</v>
      </c>
      <c r="BD13" s="60">
        <v>8</v>
      </c>
      <c r="BE13" s="9">
        <v>0.267</v>
      </c>
      <c r="BF13" s="60">
        <v>1</v>
      </c>
      <c r="BG13" s="9">
        <v>0.033</v>
      </c>
      <c r="BH13" s="60">
        <v>1</v>
      </c>
      <c r="BI13" s="9">
        <v>0.033</v>
      </c>
      <c r="BJ13" s="60">
        <v>22</v>
      </c>
      <c r="BK13" s="9">
        <v>0.733</v>
      </c>
      <c r="BL13" s="60">
        <v>4</v>
      </c>
      <c r="BM13" s="9">
        <v>0.133</v>
      </c>
      <c r="BN13" s="60">
        <v>0</v>
      </c>
      <c r="BO13" s="9">
        <f>BN13/$C13</f>
        <v>0</v>
      </c>
      <c r="BP13" s="60">
        <v>4</v>
      </c>
      <c r="BQ13" s="36">
        <v>0.133</v>
      </c>
      <c r="BR13" s="60">
        <v>22</v>
      </c>
      <c r="BS13" s="9">
        <v>0.733</v>
      </c>
      <c r="BT13" s="60">
        <v>6</v>
      </c>
      <c r="BU13" s="9">
        <v>0.2</v>
      </c>
      <c r="BV13" s="60">
        <v>1</v>
      </c>
      <c r="BW13" s="9">
        <v>0.033</v>
      </c>
      <c r="BX13" s="60">
        <v>1</v>
      </c>
      <c r="BY13" s="9">
        <v>0.033</v>
      </c>
      <c r="BZ13" s="60">
        <v>23</v>
      </c>
      <c r="CA13" s="9">
        <v>0.767</v>
      </c>
      <c r="CB13" s="60">
        <v>3</v>
      </c>
      <c r="CC13" s="9">
        <v>0.1</v>
      </c>
      <c r="CD13" s="60">
        <v>0</v>
      </c>
      <c r="CE13" s="9">
        <v>0</v>
      </c>
      <c r="CF13" s="60">
        <v>4</v>
      </c>
      <c r="CG13" s="36">
        <v>0.133</v>
      </c>
    </row>
    <row r="14" spans="1:85" s="32" customFormat="1" ht="15">
      <c r="A14" s="66"/>
      <c r="B14" s="45" t="s">
        <v>38</v>
      </c>
      <c r="C14" s="56">
        <v>8</v>
      </c>
      <c r="D14" s="56">
        <v>8</v>
      </c>
      <c r="E14" s="9">
        <v>1</v>
      </c>
      <c r="F14" s="60">
        <v>7</v>
      </c>
      <c r="G14" s="64">
        <v>0.875</v>
      </c>
      <c r="H14" s="60">
        <v>1</v>
      </c>
      <c r="I14" s="9">
        <v>0.125</v>
      </c>
      <c r="J14" s="60">
        <v>0</v>
      </c>
      <c r="K14" s="9">
        <v>0</v>
      </c>
      <c r="L14" s="60">
        <v>0</v>
      </c>
      <c r="M14" s="9">
        <v>0</v>
      </c>
      <c r="N14" s="60">
        <v>0</v>
      </c>
      <c r="O14" s="9">
        <v>0</v>
      </c>
      <c r="P14" s="60">
        <v>0</v>
      </c>
      <c r="Q14" s="9">
        <v>0</v>
      </c>
      <c r="R14" s="60">
        <v>0</v>
      </c>
      <c r="S14" s="9">
        <v>0</v>
      </c>
      <c r="T14" s="60">
        <v>0</v>
      </c>
      <c r="U14" s="9">
        <v>0</v>
      </c>
      <c r="V14" s="60">
        <v>7</v>
      </c>
      <c r="W14" s="64">
        <v>0.875</v>
      </c>
      <c r="X14" s="60">
        <v>1</v>
      </c>
      <c r="Y14" s="9">
        <v>0.125</v>
      </c>
      <c r="Z14" s="60">
        <v>0</v>
      </c>
      <c r="AA14" s="9">
        <v>0</v>
      </c>
      <c r="AB14" s="60">
        <v>0</v>
      </c>
      <c r="AC14" s="9">
        <v>0</v>
      </c>
      <c r="AD14" s="60">
        <v>6</v>
      </c>
      <c r="AE14" s="9">
        <v>0.75</v>
      </c>
      <c r="AF14" s="60">
        <v>2</v>
      </c>
      <c r="AG14" s="9">
        <v>0.25</v>
      </c>
      <c r="AH14" s="60">
        <v>0</v>
      </c>
      <c r="AI14" s="9">
        <v>0</v>
      </c>
      <c r="AJ14" s="60">
        <v>0</v>
      </c>
      <c r="AK14" s="9">
        <v>0</v>
      </c>
      <c r="AL14" s="60">
        <v>6</v>
      </c>
      <c r="AM14" s="9">
        <v>0.75</v>
      </c>
      <c r="AN14" s="60">
        <v>2</v>
      </c>
      <c r="AO14" s="9">
        <v>0.25</v>
      </c>
      <c r="AP14" s="60">
        <v>0</v>
      </c>
      <c r="AQ14" s="9">
        <v>0</v>
      </c>
      <c r="AR14" s="60">
        <v>0</v>
      </c>
      <c r="AS14" s="9">
        <v>0</v>
      </c>
      <c r="AT14" s="60">
        <v>8</v>
      </c>
      <c r="AU14" s="64">
        <v>1</v>
      </c>
      <c r="AV14" s="60">
        <v>0</v>
      </c>
      <c r="AW14" s="9">
        <v>0</v>
      </c>
      <c r="AX14" s="60">
        <v>0</v>
      </c>
      <c r="AY14" s="9">
        <v>0</v>
      </c>
      <c r="AZ14" s="60">
        <v>0</v>
      </c>
      <c r="BA14" s="9">
        <v>0</v>
      </c>
      <c r="BB14" s="60">
        <v>6</v>
      </c>
      <c r="BC14" s="9">
        <v>0.75</v>
      </c>
      <c r="BD14" s="60">
        <v>2</v>
      </c>
      <c r="BE14" s="9">
        <v>0.25</v>
      </c>
      <c r="BF14" s="60">
        <v>0</v>
      </c>
      <c r="BG14" s="9">
        <v>0</v>
      </c>
      <c r="BH14" s="60">
        <v>0</v>
      </c>
      <c r="BI14" s="9">
        <v>0</v>
      </c>
      <c r="BJ14" s="60">
        <v>0</v>
      </c>
      <c r="BK14" s="9">
        <v>0</v>
      </c>
      <c r="BL14" s="60">
        <v>0</v>
      </c>
      <c r="BM14" s="9">
        <v>0</v>
      </c>
      <c r="BN14" s="60">
        <v>0</v>
      </c>
      <c r="BO14" s="9">
        <v>0</v>
      </c>
      <c r="BP14" s="60">
        <v>0</v>
      </c>
      <c r="BQ14" s="9">
        <v>0</v>
      </c>
      <c r="BR14" s="60">
        <v>0</v>
      </c>
      <c r="BS14" s="9">
        <v>0</v>
      </c>
      <c r="BT14" s="60">
        <v>0</v>
      </c>
      <c r="BU14" s="9">
        <v>0</v>
      </c>
      <c r="BV14" s="60">
        <v>0</v>
      </c>
      <c r="BW14" s="9">
        <v>0</v>
      </c>
      <c r="BX14" s="60">
        <v>0</v>
      </c>
      <c r="BY14" s="9">
        <v>0</v>
      </c>
      <c r="BZ14" s="60">
        <v>0</v>
      </c>
      <c r="CA14" s="9">
        <v>0</v>
      </c>
      <c r="CB14" s="60">
        <v>0</v>
      </c>
      <c r="CC14" s="9">
        <v>0</v>
      </c>
      <c r="CD14" s="60">
        <v>0</v>
      </c>
      <c r="CE14" s="9">
        <v>0</v>
      </c>
      <c r="CF14" s="60">
        <v>0</v>
      </c>
      <c r="CG14" s="9">
        <v>0</v>
      </c>
    </row>
    <row r="15" spans="1:85" s="32" customFormat="1" ht="15">
      <c r="A15" s="66"/>
      <c r="B15" s="45" t="s">
        <v>47</v>
      </c>
      <c r="C15" s="56">
        <v>0</v>
      </c>
      <c r="D15" s="56">
        <v>0</v>
      </c>
      <c r="E15" s="9">
        <v>0</v>
      </c>
      <c r="F15" s="60">
        <v>0</v>
      </c>
      <c r="G15" s="9">
        <v>0</v>
      </c>
      <c r="H15" s="60">
        <v>0</v>
      </c>
      <c r="I15" s="9">
        <v>0</v>
      </c>
      <c r="J15" s="60">
        <v>0</v>
      </c>
      <c r="K15" s="9">
        <v>0</v>
      </c>
      <c r="L15" s="60">
        <v>0</v>
      </c>
      <c r="M15" s="9">
        <v>0</v>
      </c>
      <c r="N15" s="60">
        <v>0</v>
      </c>
      <c r="O15" s="9">
        <v>0</v>
      </c>
      <c r="P15" s="60">
        <v>0</v>
      </c>
      <c r="Q15" s="9">
        <v>0</v>
      </c>
      <c r="R15" s="60">
        <v>0</v>
      </c>
      <c r="S15" s="9">
        <v>0</v>
      </c>
      <c r="T15" s="60">
        <v>0</v>
      </c>
      <c r="U15" s="9">
        <v>0</v>
      </c>
      <c r="V15" s="60">
        <v>0</v>
      </c>
      <c r="W15" s="9">
        <v>0</v>
      </c>
      <c r="X15" s="60">
        <v>0</v>
      </c>
      <c r="Y15" s="9">
        <v>0</v>
      </c>
      <c r="Z15" s="60">
        <v>0</v>
      </c>
      <c r="AA15" s="9">
        <v>0</v>
      </c>
      <c r="AB15" s="60">
        <v>0</v>
      </c>
      <c r="AC15" s="9">
        <v>0</v>
      </c>
      <c r="AD15" s="60"/>
      <c r="AE15" s="60"/>
      <c r="AF15" s="60"/>
      <c r="AG15" s="60"/>
      <c r="AH15" s="60"/>
      <c r="AI15" s="60"/>
      <c r="AJ15" s="60"/>
      <c r="AK15" s="60"/>
      <c r="AL15" s="60">
        <v>0</v>
      </c>
      <c r="AM15" s="9">
        <v>0</v>
      </c>
      <c r="AN15" s="60">
        <v>0</v>
      </c>
      <c r="AO15" s="9">
        <v>0</v>
      </c>
      <c r="AP15" s="60">
        <v>0</v>
      </c>
      <c r="AQ15" s="9">
        <v>0</v>
      </c>
      <c r="AR15" s="60">
        <v>0</v>
      </c>
      <c r="AS15" s="9">
        <v>0</v>
      </c>
      <c r="AT15" s="60">
        <v>0</v>
      </c>
      <c r="AU15" s="9">
        <v>0</v>
      </c>
      <c r="AV15" s="60">
        <v>0</v>
      </c>
      <c r="AW15" s="9">
        <v>0</v>
      </c>
      <c r="AX15" s="60">
        <v>0</v>
      </c>
      <c r="AY15" s="9">
        <v>0</v>
      </c>
      <c r="AZ15" s="60">
        <v>0</v>
      </c>
      <c r="BA15" s="9">
        <v>0</v>
      </c>
      <c r="BB15" s="60">
        <v>0</v>
      </c>
      <c r="BC15" s="9">
        <v>0</v>
      </c>
      <c r="BD15" s="60">
        <v>0</v>
      </c>
      <c r="BE15" s="9">
        <v>0</v>
      </c>
      <c r="BF15" s="60">
        <v>0</v>
      </c>
      <c r="BG15" s="9">
        <v>0</v>
      </c>
      <c r="BH15" s="60">
        <v>0</v>
      </c>
      <c r="BI15" s="9">
        <v>0</v>
      </c>
      <c r="BJ15" s="60">
        <v>0</v>
      </c>
      <c r="BK15" s="9">
        <v>0</v>
      </c>
      <c r="BL15" s="60">
        <v>0</v>
      </c>
      <c r="BM15" s="9">
        <v>0</v>
      </c>
      <c r="BN15" s="60">
        <v>0</v>
      </c>
      <c r="BO15" s="9">
        <v>0</v>
      </c>
      <c r="BP15" s="60">
        <v>0</v>
      </c>
      <c r="BQ15" s="9">
        <v>0</v>
      </c>
      <c r="BR15" s="60">
        <v>0</v>
      </c>
      <c r="BS15" s="9">
        <v>0</v>
      </c>
      <c r="BT15" s="60">
        <v>0</v>
      </c>
      <c r="BU15" s="9">
        <v>0</v>
      </c>
      <c r="BV15" s="60">
        <v>0</v>
      </c>
      <c r="BW15" s="9">
        <v>0</v>
      </c>
      <c r="BX15" s="60">
        <v>0</v>
      </c>
      <c r="BY15" s="9">
        <v>0</v>
      </c>
      <c r="BZ15" s="60">
        <v>0</v>
      </c>
      <c r="CA15" s="9">
        <v>0</v>
      </c>
      <c r="CB15" s="60">
        <v>0</v>
      </c>
      <c r="CC15" s="9">
        <v>0</v>
      </c>
      <c r="CD15" s="60">
        <v>0</v>
      </c>
      <c r="CE15" s="9">
        <v>0</v>
      </c>
      <c r="CF15" s="60">
        <v>0</v>
      </c>
      <c r="CG15" s="9">
        <v>0</v>
      </c>
    </row>
    <row r="16" spans="1:85" s="32" customFormat="1" ht="30">
      <c r="A16" s="66"/>
      <c r="B16" s="45" t="s">
        <v>48</v>
      </c>
      <c r="C16" s="56">
        <v>5</v>
      </c>
      <c r="D16" s="56">
        <v>5</v>
      </c>
      <c r="E16" s="9">
        <f>D16/C16</f>
        <v>1</v>
      </c>
      <c r="F16" s="60">
        <v>5</v>
      </c>
      <c r="G16" s="64">
        <f>F16/D16</f>
        <v>1</v>
      </c>
      <c r="H16" s="60">
        <v>0</v>
      </c>
      <c r="I16" s="9">
        <f>H16/D16</f>
        <v>0</v>
      </c>
      <c r="J16" s="60">
        <v>0</v>
      </c>
      <c r="K16" s="9">
        <f>J16/D16</f>
        <v>0</v>
      </c>
      <c r="L16" s="60">
        <v>0</v>
      </c>
      <c r="M16" s="9">
        <f>L16/D16</f>
        <v>0</v>
      </c>
      <c r="N16" s="60">
        <v>3</v>
      </c>
      <c r="O16" s="9">
        <f>N16/D16</f>
        <v>0.6</v>
      </c>
      <c r="P16" s="60">
        <v>1</v>
      </c>
      <c r="Q16" s="9">
        <f>P16/D16</f>
        <v>0.2</v>
      </c>
      <c r="R16" s="60">
        <v>0</v>
      </c>
      <c r="S16" s="9">
        <f>R16/$C16</f>
        <v>0</v>
      </c>
      <c r="T16" s="60">
        <v>1</v>
      </c>
      <c r="U16" s="36">
        <f>T16/$C16</f>
        <v>0.2</v>
      </c>
      <c r="V16" s="60">
        <v>3</v>
      </c>
      <c r="W16" s="9">
        <f>V16/$C16</f>
        <v>0.6</v>
      </c>
      <c r="X16" s="60">
        <v>1</v>
      </c>
      <c r="Y16" s="9">
        <f>X16/$C16</f>
        <v>0.2</v>
      </c>
      <c r="Z16" s="60">
        <v>0</v>
      </c>
      <c r="AA16" s="9">
        <f>Z16/$C16</f>
        <v>0</v>
      </c>
      <c r="AB16" s="60">
        <v>1</v>
      </c>
      <c r="AC16" s="36">
        <f>AB16/$C16</f>
        <v>0.2</v>
      </c>
      <c r="AD16" s="60">
        <v>4</v>
      </c>
      <c r="AE16" s="9">
        <f>AD16/$C16</f>
        <v>0.8</v>
      </c>
      <c r="AF16" s="60">
        <v>1</v>
      </c>
      <c r="AG16" s="9">
        <f>AF16/$C16</f>
        <v>0.2</v>
      </c>
      <c r="AH16" s="60">
        <v>0</v>
      </c>
      <c r="AI16" s="9">
        <f>AH16/$C16</f>
        <v>0</v>
      </c>
      <c r="AJ16" s="60">
        <v>0</v>
      </c>
      <c r="AK16" s="9">
        <f>AJ16/$C16</f>
        <v>0</v>
      </c>
      <c r="AL16" s="60">
        <v>4</v>
      </c>
      <c r="AM16" s="64">
        <f>AL16/$C16</f>
        <v>0.8</v>
      </c>
      <c r="AN16" s="60">
        <v>1</v>
      </c>
      <c r="AO16" s="9">
        <f>AN16/$C16</f>
        <v>0.2</v>
      </c>
      <c r="AP16" s="60">
        <v>0</v>
      </c>
      <c r="AQ16" s="9">
        <f>AP16/$C16</f>
        <v>0</v>
      </c>
      <c r="AR16" s="60">
        <v>0</v>
      </c>
      <c r="AS16" s="9">
        <f>AR16/$C16</f>
        <v>0</v>
      </c>
      <c r="AT16" s="60">
        <v>2</v>
      </c>
      <c r="AU16" s="9">
        <f>AT16/$C16</f>
        <v>0.4</v>
      </c>
      <c r="AV16" s="60">
        <v>3</v>
      </c>
      <c r="AW16" s="9">
        <f>AV16/$C16</f>
        <v>0.6</v>
      </c>
      <c r="AX16" s="60">
        <v>0</v>
      </c>
      <c r="AY16" s="9">
        <f>AX16/$C16</f>
        <v>0</v>
      </c>
      <c r="AZ16" s="60">
        <v>0</v>
      </c>
      <c r="BA16" s="9">
        <f>AZ16/$C16</f>
        <v>0</v>
      </c>
      <c r="BB16" s="60">
        <v>1</v>
      </c>
      <c r="BC16" s="9">
        <f>BB16/$C16</f>
        <v>0.2</v>
      </c>
      <c r="BD16" s="60">
        <v>2</v>
      </c>
      <c r="BE16" s="9">
        <f>BD16/$C16</f>
        <v>0.4</v>
      </c>
      <c r="BF16" s="60">
        <v>0</v>
      </c>
      <c r="BG16" s="9">
        <f>BF16/$C16</f>
        <v>0</v>
      </c>
      <c r="BH16" s="60">
        <v>2</v>
      </c>
      <c r="BI16" s="36">
        <f>BH16/$C16</f>
        <v>0.4</v>
      </c>
      <c r="BJ16" s="60">
        <v>3</v>
      </c>
      <c r="BK16" s="9">
        <f>BJ16/$C16</f>
        <v>0.6</v>
      </c>
      <c r="BL16" s="60">
        <v>2</v>
      </c>
      <c r="BM16" s="9">
        <f>BL16/$C16</f>
        <v>0.4</v>
      </c>
      <c r="BN16" s="60">
        <v>0</v>
      </c>
      <c r="BO16" s="9">
        <f>BN16/$C16</f>
        <v>0</v>
      </c>
      <c r="BP16" s="60">
        <v>0</v>
      </c>
      <c r="BQ16" s="9">
        <f>BP16/$C16</f>
        <v>0</v>
      </c>
      <c r="BR16" s="60">
        <v>3</v>
      </c>
      <c r="BS16" s="9">
        <f>BR16/$C16</f>
        <v>0.6</v>
      </c>
      <c r="BT16" s="60">
        <v>2</v>
      </c>
      <c r="BU16" s="9">
        <f>BT16/$C16</f>
        <v>0.4</v>
      </c>
      <c r="BV16" s="60">
        <v>0</v>
      </c>
      <c r="BW16" s="9">
        <f>BV16/$C16</f>
        <v>0</v>
      </c>
      <c r="BX16" s="60">
        <v>0</v>
      </c>
      <c r="BY16" s="9">
        <f>BX16/$C16</f>
        <v>0</v>
      </c>
      <c r="BZ16" s="60">
        <v>3</v>
      </c>
      <c r="CA16" s="9">
        <v>0.6</v>
      </c>
      <c r="CB16" s="60">
        <v>2</v>
      </c>
      <c r="CC16" s="9">
        <v>0.4</v>
      </c>
      <c r="CD16" s="60">
        <v>0</v>
      </c>
      <c r="CE16" s="9">
        <v>0</v>
      </c>
      <c r="CF16" s="60">
        <v>0</v>
      </c>
      <c r="CG16" s="9">
        <v>0</v>
      </c>
    </row>
    <row r="17" spans="1:85" s="32" customFormat="1" ht="15">
      <c r="A17" s="66"/>
      <c r="B17" s="45" t="s">
        <v>49</v>
      </c>
      <c r="C17" s="56">
        <v>16</v>
      </c>
      <c r="D17" s="56">
        <v>16</v>
      </c>
      <c r="E17" s="9">
        <f>D17/C17</f>
        <v>1</v>
      </c>
      <c r="F17" s="60">
        <v>16</v>
      </c>
      <c r="G17" s="64">
        <f>F17/D17</f>
        <v>1</v>
      </c>
      <c r="H17" s="60">
        <v>0</v>
      </c>
      <c r="I17" s="9">
        <f>H17/D17</f>
        <v>0</v>
      </c>
      <c r="J17" s="60">
        <v>0</v>
      </c>
      <c r="K17" s="9">
        <f>J17/D17</f>
        <v>0</v>
      </c>
      <c r="L17" s="60">
        <v>0</v>
      </c>
      <c r="M17" s="9">
        <f>L17/D17</f>
        <v>0</v>
      </c>
      <c r="N17" s="60">
        <v>13</v>
      </c>
      <c r="O17" s="64">
        <f>N17/D17</f>
        <v>0.8125</v>
      </c>
      <c r="P17" s="60">
        <v>1</v>
      </c>
      <c r="Q17" s="9">
        <f>P17/D17</f>
        <v>0.0625</v>
      </c>
      <c r="R17" s="60">
        <v>0</v>
      </c>
      <c r="S17" s="9">
        <f>R17/$C17</f>
        <v>0</v>
      </c>
      <c r="T17" s="60">
        <v>2</v>
      </c>
      <c r="U17" s="36">
        <f>T17/$C17</f>
        <v>0.125</v>
      </c>
      <c r="V17" s="60">
        <v>14</v>
      </c>
      <c r="W17" s="64">
        <f>V17/$C17</f>
        <v>0.875</v>
      </c>
      <c r="X17" s="60">
        <v>2</v>
      </c>
      <c r="Y17" s="9">
        <f>X17/$C17</f>
        <v>0.125</v>
      </c>
      <c r="Z17" s="60">
        <v>0</v>
      </c>
      <c r="AA17" s="9">
        <f>Z17/$C17</f>
        <v>0</v>
      </c>
      <c r="AB17" s="60">
        <v>0</v>
      </c>
      <c r="AC17" s="9">
        <f>AB17/$C17</f>
        <v>0</v>
      </c>
      <c r="AD17" s="60">
        <v>14</v>
      </c>
      <c r="AE17" s="9">
        <f>AD17/$C17</f>
        <v>0.875</v>
      </c>
      <c r="AF17" s="60">
        <v>2</v>
      </c>
      <c r="AG17" s="9">
        <f>AF17/$C17</f>
        <v>0.125</v>
      </c>
      <c r="AH17" s="60"/>
      <c r="AI17" s="9">
        <f>AH17/$C17</f>
        <v>0</v>
      </c>
      <c r="AJ17" s="60"/>
      <c r="AK17" s="9">
        <f>AJ17/$C17</f>
        <v>0</v>
      </c>
      <c r="AL17" s="60">
        <v>14</v>
      </c>
      <c r="AM17" s="64">
        <f>AL17/$C17</f>
        <v>0.875</v>
      </c>
      <c r="AN17" s="60">
        <v>2</v>
      </c>
      <c r="AO17" s="9">
        <f>AN17/$C17</f>
        <v>0.125</v>
      </c>
      <c r="AP17" s="60">
        <v>0</v>
      </c>
      <c r="AQ17" s="9">
        <f>AP17/$C17</f>
        <v>0</v>
      </c>
      <c r="AR17" s="60">
        <v>0</v>
      </c>
      <c r="AS17" s="9">
        <f>AR17/$C17</f>
        <v>0</v>
      </c>
      <c r="AT17" s="60">
        <v>14</v>
      </c>
      <c r="AU17" s="64">
        <f>AT17/$C17</f>
        <v>0.875</v>
      </c>
      <c r="AV17" s="60">
        <v>2</v>
      </c>
      <c r="AW17" s="9">
        <f>AV17/$C17</f>
        <v>0.125</v>
      </c>
      <c r="AX17" s="60">
        <v>0</v>
      </c>
      <c r="AY17" s="9">
        <f>AX17/$C17</f>
        <v>0</v>
      </c>
      <c r="AZ17" s="60">
        <v>0</v>
      </c>
      <c r="BA17" s="9">
        <f>AZ17/$C17</f>
        <v>0</v>
      </c>
      <c r="BB17" s="60">
        <v>14</v>
      </c>
      <c r="BC17" s="64">
        <f>BB17/$C17</f>
        <v>0.875</v>
      </c>
      <c r="BD17" s="60">
        <v>2</v>
      </c>
      <c r="BE17" s="9">
        <f>BD17/$C17</f>
        <v>0.125</v>
      </c>
      <c r="BF17" s="60">
        <v>0</v>
      </c>
      <c r="BG17" s="9">
        <f>BF17/$C17</f>
        <v>0</v>
      </c>
      <c r="BH17" s="60">
        <v>0</v>
      </c>
      <c r="BI17" s="9">
        <f>BH17/$C17</f>
        <v>0</v>
      </c>
      <c r="BJ17" s="60">
        <v>14</v>
      </c>
      <c r="BK17" s="64">
        <f>BJ17/$C17</f>
        <v>0.875</v>
      </c>
      <c r="BL17" s="60">
        <v>2</v>
      </c>
      <c r="BM17" s="9">
        <f>BL17/$C17</f>
        <v>0.125</v>
      </c>
      <c r="BN17" s="60">
        <v>0</v>
      </c>
      <c r="BO17" s="9">
        <f>BN17/$C17</f>
        <v>0</v>
      </c>
      <c r="BP17" s="60">
        <v>0</v>
      </c>
      <c r="BQ17" s="9">
        <f>BP17/$C17</f>
        <v>0</v>
      </c>
      <c r="BR17" s="60">
        <v>13</v>
      </c>
      <c r="BS17" s="64">
        <f>BR17/$C17</f>
        <v>0.8125</v>
      </c>
      <c r="BT17" s="60">
        <v>2</v>
      </c>
      <c r="BU17" s="9">
        <f>BT17/$C17</f>
        <v>0.125</v>
      </c>
      <c r="BV17" s="60">
        <v>0</v>
      </c>
      <c r="BW17" s="9">
        <f>BV17/$C17</f>
        <v>0</v>
      </c>
      <c r="BX17" s="60">
        <v>1</v>
      </c>
      <c r="BY17" s="9">
        <f>BX17/$C17</f>
        <v>0.0625</v>
      </c>
      <c r="BZ17" s="60">
        <v>15</v>
      </c>
      <c r="CA17" s="64">
        <f>BZ17/$C17</f>
        <v>0.9375</v>
      </c>
      <c r="CB17" s="60">
        <v>1</v>
      </c>
      <c r="CC17" s="9">
        <f>CB17/$C17</f>
        <v>0.0625</v>
      </c>
      <c r="CD17" s="60">
        <v>0</v>
      </c>
      <c r="CE17" s="9">
        <f>CD17/$C17</f>
        <v>0</v>
      </c>
      <c r="CF17" s="60">
        <v>0</v>
      </c>
      <c r="CG17" s="9">
        <f>CF17/$C17</f>
        <v>0</v>
      </c>
    </row>
    <row r="18" spans="1:85" s="32" customFormat="1" ht="30">
      <c r="A18" s="66"/>
      <c r="B18" s="45" t="s">
        <v>50</v>
      </c>
      <c r="C18" s="56">
        <v>2</v>
      </c>
      <c r="D18" s="56">
        <v>2</v>
      </c>
      <c r="E18" s="9">
        <f>D18/C18</f>
        <v>1</v>
      </c>
      <c r="F18" s="60">
        <v>2</v>
      </c>
      <c r="G18" s="64">
        <f>F18/D18</f>
        <v>1</v>
      </c>
      <c r="H18" s="60">
        <v>0</v>
      </c>
      <c r="I18" s="9">
        <f>H18/D18</f>
        <v>0</v>
      </c>
      <c r="J18" s="60">
        <v>0</v>
      </c>
      <c r="K18" s="9">
        <f>J18/D18</f>
        <v>0</v>
      </c>
      <c r="L18" s="60">
        <v>0</v>
      </c>
      <c r="M18" s="9">
        <f>L18/D18</f>
        <v>0</v>
      </c>
      <c r="N18" s="60">
        <v>2</v>
      </c>
      <c r="O18" s="64">
        <f>N18/D18</f>
        <v>1</v>
      </c>
      <c r="P18" s="60">
        <v>0</v>
      </c>
      <c r="Q18" s="9">
        <f>P18/D18</f>
        <v>0</v>
      </c>
      <c r="R18" s="60">
        <v>0</v>
      </c>
      <c r="S18" s="9">
        <f>R18/$C18</f>
        <v>0</v>
      </c>
      <c r="T18" s="60">
        <v>0</v>
      </c>
      <c r="U18" s="9">
        <f>T18/$C18</f>
        <v>0</v>
      </c>
      <c r="V18" s="60">
        <v>2</v>
      </c>
      <c r="W18" s="64">
        <f>V18/$C18</f>
        <v>1</v>
      </c>
      <c r="X18" s="60">
        <v>0</v>
      </c>
      <c r="Y18" s="9">
        <f>X18/$C18</f>
        <v>0</v>
      </c>
      <c r="Z18" s="60">
        <v>0</v>
      </c>
      <c r="AA18" s="9">
        <f>Z18/$C18</f>
        <v>0</v>
      </c>
      <c r="AB18" s="60">
        <v>0</v>
      </c>
      <c r="AC18" s="9">
        <f>AB18/$C18</f>
        <v>0</v>
      </c>
      <c r="AD18" s="60">
        <v>2</v>
      </c>
      <c r="AE18" s="9">
        <f>AD18/$C18</f>
        <v>1</v>
      </c>
      <c r="AF18" s="60">
        <v>0</v>
      </c>
      <c r="AG18" s="9">
        <f>AF18/$C18</f>
        <v>0</v>
      </c>
      <c r="AH18" s="60">
        <v>0</v>
      </c>
      <c r="AI18" s="9">
        <f>AH18/$C18</f>
        <v>0</v>
      </c>
      <c r="AJ18" s="60">
        <v>0</v>
      </c>
      <c r="AK18" s="9">
        <f>AJ18/$C18</f>
        <v>0</v>
      </c>
      <c r="AL18" s="60">
        <v>2</v>
      </c>
      <c r="AM18" s="64">
        <f>AL18/$C18</f>
        <v>1</v>
      </c>
      <c r="AN18" s="60">
        <v>0</v>
      </c>
      <c r="AO18" s="9">
        <f>AN18/$C18</f>
        <v>0</v>
      </c>
      <c r="AP18" s="60">
        <v>0</v>
      </c>
      <c r="AQ18" s="9">
        <f>AP18/$C18</f>
        <v>0</v>
      </c>
      <c r="AR18" s="60">
        <v>0</v>
      </c>
      <c r="AS18" s="9">
        <f>AR18/$C18</f>
        <v>0</v>
      </c>
      <c r="AT18" s="60">
        <v>2</v>
      </c>
      <c r="AU18" s="64">
        <f>AT18/$C18</f>
        <v>1</v>
      </c>
      <c r="AV18" s="60">
        <v>0</v>
      </c>
      <c r="AW18" s="9">
        <f>AV18/$C18</f>
        <v>0</v>
      </c>
      <c r="AX18" s="60">
        <v>0</v>
      </c>
      <c r="AY18" s="9">
        <f>AX18/$C18</f>
        <v>0</v>
      </c>
      <c r="AZ18" s="60">
        <v>0</v>
      </c>
      <c r="BA18" s="9">
        <f>AZ18/$C18</f>
        <v>0</v>
      </c>
      <c r="BB18" s="60">
        <v>2</v>
      </c>
      <c r="BC18" s="64">
        <f>BB18/$C18</f>
        <v>1</v>
      </c>
      <c r="BD18" s="60">
        <v>0</v>
      </c>
      <c r="BE18" s="9">
        <f>BD18/$C18</f>
        <v>0</v>
      </c>
      <c r="BF18" s="60">
        <v>0</v>
      </c>
      <c r="BG18" s="9">
        <f>BF18/$C18</f>
        <v>0</v>
      </c>
      <c r="BH18" s="60">
        <v>0</v>
      </c>
      <c r="BI18" s="9">
        <f>BH18/$C18</f>
        <v>0</v>
      </c>
      <c r="BJ18" s="60">
        <v>2</v>
      </c>
      <c r="BK18" s="64">
        <f>BJ18/$C18</f>
        <v>1</v>
      </c>
      <c r="BL18" s="60">
        <v>0</v>
      </c>
      <c r="BM18" s="9">
        <f>BL18/$C18</f>
        <v>0</v>
      </c>
      <c r="BN18" s="60">
        <v>0</v>
      </c>
      <c r="BO18" s="9">
        <f>BN18/$C18</f>
        <v>0</v>
      </c>
      <c r="BP18" s="60">
        <v>0</v>
      </c>
      <c r="BQ18" s="9">
        <f>BP18/$C18</f>
        <v>0</v>
      </c>
      <c r="BR18" s="60">
        <v>2</v>
      </c>
      <c r="BS18" s="64">
        <f>BR18/$C18</f>
        <v>1</v>
      </c>
      <c r="BT18" s="60">
        <v>0</v>
      </c>
      <c r="BU18" s="9">
        <f>BT18/$C18</f>
        <v>0</v>
      </c>
      <c r="BV18" s="60">
        <v>0</v>
      </c>
      <c r="BW18" s="9">
        <f>BV18/$C18</f>
        <v>0</v>
      </c>
      <c r="BX18" s="60">
        <v>0</v>
      </c>
      <c r="BY18" s="9">
        <f>BX18/$C18</f>
        <v>0</v>
      </c>
      <c r="BZ18" s="60">
        <v>2</v>
      </c>
      <c r="CA18" s="64">
        <f>BZ18/$C18</f>
        <v>1</v>
      </c>
      <c r="CB18" s="60">
        <v>0</v>
      </c>
      <c r="CC18" s="9">
        <f>CB18/$C18</f>
        <v>0</v>
      </c>
      <c r="CD18" s="60">
        <v>0</v>
      </c>
      <c r="CE18" s="9">
        <f>CD18/$C18</f>
        <v>0</v>
      </c>
      <c r="CF18" s="60">
        <v>0</v>
      </c>
      <c r="CG18" s="9">
        <f>CF18/$C18</f>
        <v>0</v>
      </c>
    </row>
    <row r="19" spans="1:85" s="32" customFormat="1" ht="15">
      <c r="A19" s="66"/>
      <c r="B19" s="45" t="s">
        <v>42</v>
      </c>
      <c r="C19" s="56">
        <v>4</v>
      </c>
      <c r="D19" s="56">
        <v>4</v>
      </c>
      <c r="E19" s="9">
        <v>1</v>
      </c>
      <c r="F19" s="60">
        <v>4</v>
      </c>
      <c r="G19" s="64">
        <v>1</v>
      </c>
      <c r="H19" s="60">
        <v>0</v>
      </c>
      <c r="I19" s="9">
        <v>0</v>
      </c>
      <c r="J19" s="60">
        <v>0</v>
      </c>
      <c r="K19" s="9">
        <v>0</v>
      </c>
      <c r="L19" s="60">
        <v>0</v>
      </c>
      <c r="M19" s="9">
        <v>0</v>
      </c>
      <c r="N19" s="60">
        <v>4</v>
      </c>
      <c r="O19" s="64">
        <v>1</v>
      </c>
      <c r="P19" s="60">
        <v>0</v>
      </c>
      <c r="Q19" s="9">
        <v>0</v>
      </c>
      <c r="R19" s="60">
        <v>0</v>
      </c>
      <c r="S19" s="9">
        <v>0</v>
      </c>
      <c r="T19" s="60">
        <v>0</v>
      </c>
      <c r="U19" s="9">
        <v>0</v>
      </c>
      <c r="V19" s="60">
        <v>4</v>
      </c>
      <c r="W19" s="64">
        <v>1</v>
      </c>
      <c r="X19" s="60">
        <v>0</v>
      </c>
      <c r="Y19" s="9">
        <v>0</v>
      </c>
      <c r="Z19" s="60">
        <v>0</v>
      </c>
      <c r="AA19" s="9">
        <v>0</v>
      </c>
      <c r="AB19" s="60">
        <v>0</v>
      </c>
      <c r="AC19" s="9">
        <v>0</v>
      </c>
      <c r="AD19" s="60">
        <v>4</v>
      </c>
      <c r="AE19" s="9">
        <v>1</v>
      </c>
      <c r="AF19" s="60"/>
      <c r="AG19" s="9">
        <v>0</v>
      </c>
      <c r="AH19" s="60"/>
      <c r="AI19" s="9">
        <v>0</v>
      </c>
      <c r="AJ19" s="60"/>
      <c r="AK19" s="9">
        <v>0</v>
      </c>
      <c r="AL19" s="60">
        <v>3</v>
      </c>
      <c r="AM19" s="9">
        <v>0.75</v>
      </c>
      <c r="AN19" s="60">
        <v>1</v>
      </c>
      <c r="AO19" s="9">
        <v>0.25</v>
      </c>
      <c r="AP19" s="60">
        <v>0</v>
      </c>
      <c r="AQ19" s="9">
        <v>0</v>
      </c>
      <c r="AR19" s="60">
        <v>0</v>
      </c>
      <c r="AS19" s="9">
        <v>0</v>
      </c>
      <c r="AT19" s="60">
        <v>4</v>
      </c>
      <c r="AU19" s="64">
        <v>1</v>
      </c>
      <c r="AV19" s="60">
        <v>0</v>
      </c>
      <c r="AW19" s="9">
        <v>0</v>
      </c>
      <c r="AX19" s="60">
        <v>0</v>
      </c>
      <c r="AY19" s="9">
        <v>0</v>
      </c>
      <c r="AZ19" s="60">
        <v>0</v>
      </c>
      <c r="BA19" s="9">
        <v>0</v>
      </c>
      <c r="BB19" s="60">
        <v>2</v>
      </c>
      <c r="BC19" s="9">
        <v>0.5</v>
      </c>
      <c r="BD19" s="60">
        <v>2</v>
      </c>
      <c r="BE19" s="9">
        <v>0.5</v>
      </c>
      <c r="BF19" s="60">
        <v>0</v>
      </c>
      <c r="BG19" s="9">
        <v>0</v>
      </c>
      <c r="BH19" s="60">
        <v>0</v>
      </c>
      <c r="BI19" s="9">
        <v>0</v>
      </c>
      <c r="BJ19" s="60">
        <v>4</v>
      </c>
      <c r="BK19" s="64">
        <v>1</v>
      </c>
      <c r="BL19" s="60">
        <v>0</v>
      </c>
      <c r="BM19" s="9">
        <v>0</v>
      </c>
      <c r="BN19" s="60">
        <v>0</v>
      </c>
      <c r="BO19" s="9">
        <v>0</v>
      </c>
      <c r="BP19" s="60">
        <v>0</v>
      </c>
      <c r="BQ19" s="9">
        <v>0</v>
      </c>
      <c r="BR19" s="60">
        <v>4</v>
      </c>
      <c r="BS19" s="64">
        <v>1</v>
      </c>
      <c r="BT19" s="60">
        <v>0</v>
      </c>
      <c r="BU19" s="9">
        <v>0</v>
      </c>
      <c r="BV19" s="60">
        <v>0</v>
      </c>
      <c r="BW19" s="9">
        <v>0</v>
      </c>
      <c r="BX19" s="60">
        <v>0</v>
      </c>
      <c r="BY19" s="9">
        <v>0</v>
      </c>
      <c r="BZ19" s="60">
        <v>4</v>
      </c>
      <c r="CA19" s="9">
        <v>1</v>
      </c>
      <c r="CB19" s="60">
        <v>0</v>
      </c>
      <c r="CC19" s="9">
        <v>0</v>
      </c>
      <c r="CD19" s="60">
        <v>0</v>
      </c>
      <c r="CE19" s="9">
        <v>0</v>
      </c>
      <c r="CF19" s="60">
        <v>0</v>
      </c>
      <c r="CG19" s="9">
        <v>0</v>
      </c>
    </row>
    <row r="20" spans="1:85" s="32" customFormat="1" ht="15">
      <c r="A20" s="66"/>
      <c r="B20" s="10" t="s">
        <v>4</v>
      </c>
      <c r="C20" s="10">
        <f>SUM(C6:C19)</f>
        <v>367</v>
      </c>
      <c r="D20" s="10">
        <f>SUM(D6:D19)</f>
        <v>333</v>
      </c>
      <c r="E20" s="9">
        <f>D20/C20</f>
        <v>0.9073569482288828</v>
      </c>
      <c r="F20" s="60">
        <f>SUM(F6:F19)</f>
        <v>327</v>
      </c>
      <c r="G20" s="9">
        <f>F20/D20</f>
        <v>0.9819819819819819</v>
      </c>
      <c r="H20" s="60">
        <f>SUM(H6:H19)</f>
        <v>5</v>
      </c>
      <c r="I20" s="9">
        <f>H20/D20</f>
        <v>0.015015015015015015</v>
      </c>
      <c r="J20" s="60">
        <f>SUM(J8:J19)</f>
        <v>0</v>
      </c>
      <c r="K20" s="9">
        <f>J20/D20</f>
        <v>0</v>
      </c>
      <c r="L20" s="60">
        <f>SUM(L6:L19)</f>
        <v>1</v>
      </c>
      <c r="M20" s="9">
        <f>L20/D20</f>
        <v>0.003003003003003003</v>
      </c>
      <c r="N20" s="60">
        <f>SUM(N6:N19)</f>
        <v>302</v>
      </c>
      <c r="O20" s="9">
        <f>N20/D20</f>
        <v>0.9069069069069069</v>
      </c>
      <c r="P20" s="60">
        <f>SUM(P6:P19)</f>
        <v>19</v>
      </c>
      <c r="Q20" s="9">
        <f>P20/D20</f>
        <v>0.057057057057057055</v>
      </c>
      <c r="R20" s="60">
        <f>SUM(R6:R19)</f>
        <v>1</v>
      </c>
      <c r="S20" s="9">
        <f>R20/D20</f>
        <v>0.003003003003003003</v>
      </c>
      <c r="T20" s="60">
        <f>SUM(T6:T19)</f>
        <v>3</v>
      </c>
      <c r="U20" s="9">
        <f>T20/D20</f>
        <v>0.009009009009009009</v>
      </c>
      <c r="V20" s="60">
        <f>SUM(V6:V19)</f>
        <v>314</v>
      </c>
      <c r="W20" s="9">
        <f>V20/D20</f>
        <v>0.9429429429429429</v>
      </c>
      <c r="X20" s="60">
        <f>SUM(X6:X19)</f>
        <v>16</v>
      </c>
      <c r="Y20" s="9">
        <f>X20/D20</f>
        <v>0.04804804804804805</v>
      </c>
      <c r="Z20" s="60">
        <f>SUM(Z6:Z19)</f>
        <v>0</v>
      </c>
      <c r="AA20" s="9">
        <f>Z20/D20</f>
        <v>0</v>
      </c>
      <c r="AB20" s="60">
        <f>SUM(AB6:AB19)</f>
        <v>3</v>
      </c>
      <c r="AC20" s="9">
        <f>AB20/D20</f>
        <v>0.009009009009009009</v>
      </c>
      <c r="AD20" s="60"/>
      <c r="AE20" s="60"/>
      <c r="AF20" s="60"/>
      <c r="AG20" s="60"/>
      <c r="AH20" s="60"/>
      <c r="AI20" s="60"/>
      <c r="AJ20" s="60"/>
      <c r="AK20" s="60"/>
      <c r="AL20" s="60">
        <f>SUM(AL6:AL19)</f>
        <v>311</v>
      </c>
      <c r="AM20" s="9">
        <f>AL20/D20</f>
        <v>0.933933933933934</v>
      </c>
      <c r="AN20" s="60">
        <f>SUM(AN6:AN19)</f>
        <v>17</v>
      </c>
      <c r="AO20" s="9">
        <f>AN20/D20</f>
        <v>0.05105105105105105</v>
      </c>
      <c r="AP20" s="60">
        <f>SUM(AP6:AP19)</f>
        <v>0</v>
      </c>
      <c r="AQ20" s="9">
        <f>AP20/D20</f>
        <v>0</v>
      </c>
      <c r="AR20" s="60">
        <f>SUM(AR6:AR19)</f>
        <v>5</v>
      </c>
      <c r="AS20" s="9">
        <f>AR20/D20</f>
        <v>0.015015015015015015</v>
      </c>
      <c r="AT20" s="60">
        <f>SUM(AT6:AT19)</f>
        <v>314</v>
      </c>
      <c r="AU20" s="9">
        <f>AT20/D20</f>
        <v>0.9429429429429429</v>
      </c>
      <c r="AV20" s="60">
        <f>SUM(AV6:AV19)</f>
        <v>18</v>
      </c>
      <c r="AW20" s="9">
        <f>AV20/D20</f>
        <v>0.05405405405405406</v>
      </c>
      <c r="AX20" s="60">
        <f>SUM(AX6:AX19)</f>
        <v>1</v>
      </c>
      <c r="AY20" s="9">
        <f>AX20/D20</f>
        <v>0.003003003003003003</v>
      </c>
      <c r="AZ20" s="60">
        <f>SUM(AZ6:AZ19)</f>
        <v>0</v>
      </c>
      <c r="BA20" s="9">
        <f>AZ20/D20</f>
        <v>0</v>
      </c>
      <c r="BB20" s="60">
        <f>SUM(BB6:BB19)</f>
        <v>304</v>
      </c>
      <c r="BC20" s="9">
        <f>BB20/D20</f>
        <v>0.9129129129129129</v>
      </c>
      <c r="BD20" s="60">
        <f>SUM(BD6:BD19)</f>
        <v>25</v>
      </c>
      <c r="BE20" s="9">
        <f>BD20/D20</f>
        <v>0.07507507507507508</v>
      </c>
      <c r="BF20" s="60">
        <f>SUM(BF6:BF19)</f>
        <v>1</v>
      </c>
      <c r="BG20" s="9">
        <f>BF20/D20</f>
        <v>0.003003003003003003</v>
      </c>
      <c r="BH20" s="60">
        <f>SUM(BH6:BH19)</f>
        <v>3</v>
      </c>
      <c r="BI20" s="9">
        <f>BH20/D20</f>
        <v>0.009009009009009009</v>
      </c>
      <c r="BJ20" s="60">
        <f>SUM(BJ6:BJ19)</f>
        <v>307</v>
      </c>
      <c r="BK20" s="9">
        <f>BJ20/D20</f>
        <v>0.9219219219219219</v>
      </c>
      <c r="BL20" s="60">
        <f>SUM(BL6:BL19)</f>
        <v>14</v>
      </c>
      <c r="BM20" s="9">
        <f>BL20/D20</f>
        <v>0.042042042042042045</v>
      </c>
      <c r="BN20" s="60">
        <f>SUM(BN6:BN19)</f>
        <v>0</v>
      </c>
      <c r="BO20" s="9">
        <f>BN20/D20</f>
        <v>0</v>
      </c>
      <c r="BP20" s="60">
        <f>SUM(BP6:BP18)</f>
        <v>4</v>
      </c>
      <c r="BQ20" s="9">
        <f>BP20/D20</f>
        <v>0.012012012012012012</v>
      </c>
      <c r="BR20" s="60">
        <f>SUM(BR6:BR19)</f>
        <v>306</v>
      </c>
      <c r="BS20" s="9">
        <f>BR20/D20</f>
        <v>0.918918918918919</v>
      </c>
      <c r="BT20" s="60">
        <f>SUM(BT6:BT19)</f>
        <v>16</v>
      </c>
      <c r="BU20" s="9">
        <f>BT20/D20</f>
        <v>0.04804804804804805</v>
      </c>
      <c r="BV20" s="60">
        <f>SUM(BV6:BV19)</f>
        <v>1</v>
      </c>
      <c r="BW20" s="9">
        <f>BV20/D20</f>
        <v>0.003003003003003003</v>
      </c>
      <c r="BX20" s="60">
        <f>SUM(BX6:BX19)</f>
        <v>2</v>
      </c>
      <c r="BY20" s="9">
        <f>BX20/D20</f>
        <v>0.006006006006006006</v>
      </c>
      <c r="BZ20" s="60">
        <f>SUM(BZ6:BZ19)</f>
        <v>309</v>
      </c>
      <c r="CA20" s="9">
        <f>BZ20/D20</f>
        <v>0.9279279279279279</v>
      </c>
      <c r="CB20" s="60">
        <f>SUM(CB6:CB18)</f>
        <v>12</v>
      </c>
      <c r="CC20" s="9">
        <f>CB20/D20</f>
        <v>0.036036036036036036</v>
      </c>
      <c r="CD20" s="60">
        <f>SUM(CD6:CD19)</f>
        <v>0</v>
      </c>
      <c r="CE20" s="9">
        <f>CD20/D20</f>
        <v>0</v>
      </c>
      <c r="CF20" s="60">
        <f>SUM(CF6:CF19)</f>
        <v>4</v>
      </c>
      <c r="CG20" s="9">
        <f>CF20/D20</f>
        <v>0.012012012012012012</v>
      </c>
    </row>
    <row r="21" spans="1:85" s="10" customFormat="1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</row>
    <row r="22" spans="1:85" s="32" customFormat="1" ht="37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</row>
    <row r="23" spans="1:85" ht="15">
      <c r="A23" s="65" t="s">
        <v>51</v>
      </c>
      <c r="B23" s="32" t="s">
        <v>29</v>
      </c>
      <c r="C23" s="32">
        <v>40</v>
      </c>
      <c r="D23" s="32">
        <v>40</v>
      </c>
      <c r="E23" s="11">
        <f aca="true" t="shared" si="0" ref="E23:E36">D23/C23</f>
        <v>1</v>
      </c>
      <c r="F23" s="32">
        <v>40</v>
      </c>
      <c r="G23" s="11">
        <f aca="true" t="shared" si="1" ref="G23:G36">F23/D23</f>
        <v>1</v>
      </c>
      <c r="H23" s="32">
        <v>0</v>
      </c>
      <c r="I23" s="11">
        <f aca="true" t="shared" si="2" ref="I23:I37">H23/D23</f>
        <v>0</v>
      </c>
      <c r="J23" s="32">
        <v>0</v>
      </c>
      <c r="K23" s="11">
        <f aca="true" t="shared" si="3" ref="K23:K36">J23/D23</f>
        <v>0</v>
      </c>
      <c r="L23" s="32">
        <v>0</v>
      </c>
      <c r="M23" s="11">
        <f aca="true" t="shared" si="4" ref="M23:M37">L23/D23</f>
        <v>0</v>
      </c>
      <c r="N23" s="32">
        <v>37</v>
      </c>
      <c r="O23" s="11">
        <f aca="true" t="shared" si="5" ref="O23:O37">N23/D23</f>
        <v>0.925</v>
      </c>
      <c r="P23" s="32">
        <v>3</v>
      </c>
      <c r="Q23" s="11">
        <f aca="true" t="shared" si="6" ref="Q23:Q37">P23/D23</f>
        <v>0.075</v>
      </c>
      <c r="R23" s="32">
        <v>0</v>
      </c>
      <c r="S23" s="11">
        <f aca="true" t="shared" si="7" ref="S23:S36">R23/D23</f>
        <v>0</v>
      </c>
      <c r="T23" s="32">
        <v>0</v>
      </c>
      <c r="U23" s="11">
        <f aca="true" t="shared" si="8" ref="U23:U36">T23/D23</f>
        <v>0</v>
      </c>
      <c r="V23" s="32">
        <v>35</v>
      </c>
      <c r="W23" s="11">
        <f aca="true" t="shared" si="9" ref="W23:W36">V23/D23</f>
        <v>0.875</v>
      </c>
      <c r="X23" s="32">
        <v>5</v>
      </c>
      <c r="Y23" s="11">
        <f aca="true" t="shared" si="10" ref="Y23:Y36">X23/D23</f>
        <v>0.125</v>
      </c>
      <c r="Z23" s="32">
        <v>0</v>
      </c>
      <c r="AA23" s="11">
        <f aca="true" t="shared" si="11" ref="AA23:AA36">Z23/D23</f>
        <v>0</v>
      </c>
      <c r="AB23" s="32">
        <v>0</v>
      </c>
      <c r="AC23" s="11">
        <f aca="true" t="shared" si="12" ref="AC23:AC36">AB23/D23</f>
        <v>0</v>
      </c>
      <c r="AD23" s="32">
        <v>39</v>
      </c>
      <c r="AE23" s="2">
        <f>AD23/$C23</f>
        <v>0.975</v>
      </c>
      <c r="AF23" s="32">
        <v>1</v>
      </c>
      <c r="AG23" s="2">
        <f>AF23/$C23</f>
        <v>0.025</v>
      </c>
      <c r="AH23" s="32"/>
      <c r="AI23" s="2">
        <f>AH23/$C23</f>
        <v>0</v>
      </c>
      <c r="AJ23" s="32"/>
      <c r="AK23" s="2">
        <f>AJ23/$C23</f>
        <v>0</v>
      </c>
      <c r="AL23" s="32">
        <v>39</v>
      </c>
      <c r="AM23" s="11">
        <f aca="true" t="shared" si="13" ref="AM23:AM36">AL23/D23</f>
        <v>0.975</v>
      </c>
      <c r="AN23" s="32">
        <v>1</v>
      </c>
      <c r="AO23" s="11">
        <f aca="true" t="shared" si="14" ref="AO23:AO36">AN23/D23</f>
        <v>0.025</v>
      </c>
      <c r="AP23" s="32">
        <v>0</v>
      </c>
      <c r="AQ23" s="11">
        <f aca="true" t="shared" si="15" ref="AQ23:AQ36">AP23/D23</f>
        <v>0</v>
      </c>
      <c r="AR23" s="32">
        <v>0</v>
      </c>
      <c r="AS23" s="11">
        <f aca="true" t="shared" si="16" ref="AS23:AS36">AR23/D23</f>
        <v>0</v>
      </c>
      <c r="AT23" s="32">
        <v>38</v>
      </c>
      <c r="AU23" s="11">
        <f aca="true" t="shared" si="17" ref="AU23:AU36">AT23/D23</f>
        <v>0.95</v>
      </c>
      <c r="AV23" s="32">
        <v>2</v>
      </c>
      <c r="AW23" s="11">
        <f aca="true" t="shared" si="18" ref="AW23:AW36">AV23/D23</f>
        <v>0.05</v>
      </c>
      <c r="AX23" s="32">
        <v>0</v>
      </c>
      <c r="AY23" s="11">
        <f aca="true" t="shared" si="19" ref="AY23:AY36">AX23/D23</f>
        <v>0</v>
      </c>
      <c r="AZ23" s="32">
        <v>0</v>
      </c>
      <c r="BA23" s="11">
        <f aca="true" t="shared" si="20" ref="BA23:BA36">AZ23/D23</f>
        <v>0</v>
      </c>
      <c r="BB23" s="32">
        <v>35</v>
      </c>
      <c r="BC23" s="11">
        <f aca="true" t="shared" si="21" ref="BC23:BC36">BB23/D23</f>
        <v>0.875</v>
      </c>
      <c r="BD23" s="32">
        <v>4</v>
      </c>
      <c r="BE23" s="11">
        <f aca="true" t="shared" si="22" ref="BE23:BE36">BD23/D23</f>
        <v>0.1</v>
      </c>
      <c r="BF23" s="32">
        <v>0</v>
      </c>
      <c r="BG23" s="11">
        <f aca="true" t="shared" si="23" ref="BG23:BG36">BF23/D23</f>
        <v>0</v>
      </c>
      <c r="BH23" s="32">
        <v>1</v>
      </c>
      <c r="BI23" s="11">
        <f aca="true" t="shared" si="24" ref="BI23:BI36">BH23/D23</f>
        <v>0.025</v>
      </c>
      <c r="BJ23" s="32">
        <v>35</v>
      </c>
      <c r="BK23" s="11">
        <f aca="true" t="shared" si="25" ref="BK23:BK36">BJ23/D23</f>
        <v>0.875</v>
      </c>
      <c r="BL23" s="32">
        <v>5</v>
      </c>
      <c r="BM23" s="11">
        <f aca="true" t="shared" si="26" ref="BM23:BM36">BL23/D23</f>
        <v>0.125</v>
      </c>
      <c r="BN23" s="32">
        <v>0</v>
      </c>
      <c r="BO23" s="11">
        <f aca="true" t="shared" si="27" ref="BO23:BO36">BN23/D23</f>
        <v>0</v>
      </c>
      <c r="BP23" s="32">
        <v>0</v>
      </c>
      <c r="BQ23" s="11">
        <f aca="true" t="shared" si="28" ref="BQ23:BQ36">BP23/D23</f>
        <v>0</v>
      </c>
      <c r="BR23" s="32">
        <v>38</v>
      </c>
      <c r="BS23" s="11">
        <f aca="true" t="shared" si="29" ref="BS23:BS36">BR23/D23</f>
        <v>0.95</v>
      </c>
      <c r="BT23" s="32">
        <v>2</v>
      </c>
      <c r="BU23" s="11">
        <f aca="true" t="shared" si="30" ref="BU23:BU36">BT23/D23</f>
        <v>0.05</v>
      </c>
      <c r="BV23" s="32">
        <v>0</v>
      </c>
      <c r="BW23" s="11">
        <f aca="true" t="shared" si="31" ref="BW23:BW36">BV23/D23</f>
        <v>0</v>
      </c>
      <c r="BX23" s="32">
        <v>0</v>
      </c>
      <c r="BY23" s="11">
        <f aca="true" t="shared" si="32" ref="BY23:BY36">BX23/D23</f>
        <v>0</v>
      </c>
      <c r="BZ23" s="32">
        <v>40</v>
      </c>
      <c r="CA23" s="11">
        <f aca="true" t="shared" si="33" ref="CA23:CA36">BZ23/D23</f>
        <v>1</v>
      </c>
      <c r="CB23" s="32">
        <v>0</v>
      </c>
      <c r="CC23" s="11">
        <f aca="true" t="shared" si="34" ref="CC23:CC36">CB23/D23</f>
        <v>0</v>
      </c>
      <c r="CD23" s="32">
        <v>0</v>
      </c>
      <c r="CE23" s="11">
        <f aca="true" t="shared" si="35" ref="CE23:CE36">CD23/D23</f>
        <v>0</v>
      </c>
      <c r="CF23" s="32">
        <v>0</v>
      </c>
      <c r="CG23" s="11">
        <f aca="true" t="shared" si="36" ref="CG23:CG36">CF23/D23</f>
        <v>0</v>
      </c>
    </row>
    <row r="24" spans="1:85" ht="15">
      <c r="A24" s="66"/>
      <c r="B24" s="32" t="s">
        <v>30</v>
      </c>
      <c r="C24" s="32">
        <v>48</v>
      </c>
      <c r="D24" s="32">
        <v>48</v>
      </c>
      <c r="E24" s="11">
        <f t="shared" si="0"/>
        <v>1</v>
      </c>
      <c r="F24" s="32">
        <v>48</v>
      </c>
      <c r="G24" s="11">
        <f t="shared" si="1"/>
        <v>1</v>
      </c>
      <c r="H24" s="32">
        <v>0</v>
      </c>
      <c r="I24" s="11">
        <f t="shared" si="2"/>
        <v>0</v>
      </c>
      <c r="J24" s="32">
        <v>0</v>
      </c>
      <c r="K24" s="11">
        <f t="shared" si="3"/>
        <v>0</v>
      </c>
      <c r="L24" s="32">
        <v>0</v>
      </c>
      <c r="M24" s="11">
        <f t="shared" si="4"/>
        <v>0</v>
      </c>
      <c r="N24" s="32">
        <v>48</v>
      </c>
      <c r="O24" s="11">
        <f t="shared" si="5"/>
        <v>1</v>
      </c>
      <c r="P24" s="32">
        <v>0</v>
      </c>
      <c r="Q24" s="11">
        <f t="shared" si="6"/>
        <v>0</v>
      </c>
      <c r="R24" s="32">
        <v>0</v>
      </c>
      <c r="S24" s="11">
        <f t="shared" si="7"/>
        <v>0</v>
      </c>
      <c r="T24" s="32">
        <v>0</v>
      </c>
      <c r="U24" s="11">
        <f t="shared" si="8"/>
        <v>0</v>
      </c>
      <c r="V24" s="32">
        <v>48</v>
      </c>
      <c r="W24" s="11">
        <f t="shared" si="9"/>
        <v>1</v>
      </c>
      <c r="X24" s="32">
        <v>0</v>
      </c>
      <c r="Y24" s="11">
        <f t="shared" si="10"/>
        <v>0</v>
      </c>
      <c r="Z24" s="32">
        <v>0</v>
      </c>
      <c r="AA24" s="11">
        <f t="shared" si="11"/>
        <v>0</v>
      </c>
      <c r="AB24" s="32">
        <v>0</v>
      </c>
      <c r="AC24" s="11">
        <f t="shared" si="12"/>
        <v>0</v>
      </c>
      <c r="AD24" s="32">
        <v>48</v>
      </c>
      <c r="AE24" s="2">
        <f>AD24/$C24</f>
        <v>1</v>
      </c>
      <c r="AF24" s="32"/>
      <c r="AG24" s="2">
        <f>AF24/$C24</f>
        <v>0</v>
      </c>
      <c r="AH24" s="32"/>
      <c r="AI24" s="2">
        <f>AH24/$C24</f>
        <v>0</v>
      </c>
      <c r="AJ24" s="32"/>
      <c r="AK24" s="2">
        <f>AJ24/$C24</f>
        <v>0</v>
      </c>
      <c r="AL24" s="32">
        <v>48</v>
      </c>
      <c r="AM24" s="11">
        <f t="shared" si="13"/>
        <v>1</v>
      </c>
      <c r="AN24" s="32">
        <v>0</v>
      </c>
      <c r="AO24" s="11">
        <f t="shared" si="14"/>
        <v>0</v>
      </c>
      <c r="AP24" s="32">
        <v>0</v>
      </c>
      <c r="AQ24" s="11">
        <f t="shared" si="15"/>
        <v>0</v>
      </c>
      <c r="AR24" s="32">
        <v>0</v>
      </c>
      <c r="AS24" s="11">
        <f t="shared" si="16"/>
        <v>0</v>
      </c>
      <c r="AT24" s="32">
        <v>48</v>
      </c>
      <c r="AU24" s="11">
        <f t="shared" si="17"/>
        <v>1</v>
      </c>
      <c r="AV24" s="32">
        <v>0</v>
      </c>
      <c r="AW24" s="11">
        <f t="shared" si="18"/>
        <v>0</v>
      </c>
      <c r="AX24" s="32">
        <v>0</v>
      </c>
      <c r="AY24" s="11">
        <f t="shared" si="19"/>
        <v>0</v>
      </c>
      <c r="AZ24" s="32">
        <v>0</v>
      </c>
      <c r="BA24" s="11">
        <f t="shared" si="20"/>
        <v>0</v>
      </c>
      <c r="BB24" s="32">
        <v>48</v>
      </c>
      <c r="BC24" s="11">
        <f t="shared" si="21"/>
        <v>1</v>
      </c>
      <c r="BD24" s="32">
        <v>0</v>
      </c>
      <c r="BE24" s="11">
        <f t="shared" si="22"/>
        <v>0</v>
      </c>
      <c r="BF24" s="32">
        <v>0</v>
      </c>
      <c r="BG24" s="11">
        <f t="shared" si="23"/>
        <v>0</v>
      </c>
      <c r="BH24" s="32">
        <v>0</v>
      </c>
      <c r="BI24" s="11">
        <f t="shared" si="24"/>
        <v>0</v>
      </c>
      <c r="BJ24" s="32">
        <v>48</v>
      </c>
      <c r="BK24" s="11">
        <f t="shared" si="25"/>
        <v>1</v>
      </c>
      <c r="BL24" s="32">
        <v>0</v>
      </c>
      <c r="BM24" s="11">
        <f t="shared" si="26"/>
        <v>0</v>
      </c>
      <c r="BN24" s="32">
        <v>0</v>
      </c>
      <c r="BO24" s="11">
        <f t="shared" si="27"/>
        <v>0</v>
      </c>
      <c r="BP24" s="32">
        <v>0</v>
      </c>
      <c r="BQ24" s="11">
        <f t="shared" si="28"/>
        <v>0</v>
      </c>
      <c r="BR24" s="32">
        <v>48</v>
      </c>
      <c r="BS24" s="11">
        <f t="shared" si="29"/>
        <v>1</v>
      </c>
      <c r="BT24" s="32">
        <v>0</v>
      </c>
      <c r="BU24" s="11">
        <f t="shared" si="30"/>
        <v>0</v>
      </c>
      <c r="BV24" s="32">
        <v>0</v>
      </c>
      <c r="BW24" s="11">
        <f t="shared" si="31"/>
        <v>0</v>
      </c>
      <c r="BX24" s="32">
        <v>0</v>
      </c>
      <c r="BY24" s="11">
        <f t="shared" si="32"/>
        <v>0</v>
      </c>
      <c r="BZ24" s="32">
        <v>48</v>
      </c>
      <c r="CA24" s="11">
        <f t="shared" si="33"/>
        <v>1</v>
      </c>
      <c r="CB24" s="32">
        <v>0</v>
      </c>
      <c r="CC24" s="11">
        <f t="shared" si="34"/>
        <v>0</v>
      </c>
      <c r="CD24" s="32">
        <v>0</v>
      </c>
      <c r="CE24" s="11">
        <f t="shared" si="35"/>
        <v>0</v>
      </c>
      <c r="CF24" s="32">
        <v>0</v>
      </c>
      <c r="CG24" s="11">
        <f t="shared" si="36"/>
        <v>0</v>
      </c>
    </row>
    <row r="25" spans="1:85" ht="15">
      <c r="A25" s="66"/>
      <c r="B25" s="32" t="s">
        <v>31</v>
      </c>
      <c r="C25" s="37">
        <v>16</v>
      </c>
      <c r="D25" s="37">
        <v>16</v>
      </c>
      <c r="E25" s="11">
        <f t="shared" si="0"/>
        <v>1</v>
      </c>
      <c r="F25" s="37">
        <v>16</v>
      </c>
      <c r="G25" s="11">
        <f t="shared" si="1"/>
        <v>1</v>
      </c>
      <c r="H25" s="37">
        <v>0</v>
      </c>
      <c r="I25" s="11">
        <f t="shared" si="2"/>
        <v>0</v>
      </c>
      <c r="J25" s="37">
        <v>0</v>
      </c>
      <c r="K25" s="11">
        <f t="shared" si="3"/>
        <v>0</v>
      </c>
      <c r="L25" s="37">
        <v>0</v>
      </c>
      <c r="M25" s="11">
        <f t="shared" si="4"/>
        <v>0</v>
      </c>
      <c r="N25" s="37">
        <v>16</v>
      </c>
      <c r="O25" s="11">
        <f t="shared" si="5"/>
        <v>1</v>
      </c>
      <c r="P25" s="37">
        <v>0</v>
      </c>
      <c r="Q25" s="11">
        <f t="shared" si="6"/>
        <v>0</v>
      </c>
      <c r="R25" s="37">
        <v>0</v>
      </c>
      <c r="S25" s="11">
        <f t="shared" si="7"/>
        <v>0</v>
      </c>
      <c r="T25" s="37">
        <v>0</v>
      </c>
      <c r="U25" s="11">
        <f t="shared" si="8"/>
        <v>0</v>
      </c>
      <c r="V25" s="37">
        <v>16</v>
      </c>
      <c r="W25" s="11">
        <f t="shared" si="9"/>
        <v>1</v>
      </c>
      <c r="X25" s="37">
        <v>0</v>
      </c>
      <c r="Y25" s="11">
        <f t="shared" si="10"/>
        <v>0</v>
      </c>
      <c r="Z25" s="37">
        <v>0</v>
      </c>
      <c r="AA25" s="11">
        <f t="shared" si="11"/>
        <v>0</v>
      </c>
      <c r="AB25" s="37">
        <v>0</v>
      </c>
      <c r="AC25" s="11">
        <f t="shared" si="12"/>
        <v>0</v>
      </c>
      <c r="AD25" s="37">
        <v>16</v>
      </c>
      <c r="AE25" s="2">
        <f>AD25/$C25</f>
        <v>1</v>
      </c>
      <c r="AF25" s="37">
        <v>0</v>
      </c>
      <c r="AG25" s="2">
        <f>AF25/$C25</f>
        <v>0</v>
      </c>
      <c r="AH25" s="37">
        <v>0</v>
      </c>
      <c r="AI25" s="2">
        <f>AH25/$C25</f>
        <v>0</v>
      </c>
      <c r="AJ25" s="37">
        <v>0</v>
      </c>
      <c r="AK25" s="2">
        <f>AJ25/$C25</f>
        <v>0</v>
      </c>
      <c r="AL25" s="37">
        <v>16</v>
      </c>
      <c r="AM25" s="11">
        <f t="shared" si="13"/>
        <v>1</v>
      </c>
      <c r="AN25" s="37">
        <v>0</v>
      </c>
      <c r="AO25" s="11">
        <f t="shared" si="14"/>
        <v>0</v>
      </c>
      <c r="AP25" s="37">
        <v>0</v>
      </c>
      <c r="AQ25" s="11">
        <f t="shared" si="15"/>
        <v>0</v>
      </c>
      <c r="AR25" s="37">
        <v>0</v>
      </c>
      <c r="AS25" s="11">
        <f t="shared" si="16"/>
        <v>0</v>
      </c>
      <c r="AT25" s="37">
        <v>16</v>
      </c>
      <c r="AU25" s="11">
        <f t="shared" si="17"/>
        <v>1</v>
      </c>
      <c r="AV25" s="37">
        <v>0</v>
      </c>
      <c r="AW25" s="11">
        <f t="shared" si="18"/>
        <v>0</v>
      </c>
      <c r="AX25" s="37">
        <v>0</v>
      </c>
      <c r="AY25" s="11">
        <f t="shared" si="19"/>
        <v>0</v>
      </c>
      <c r="AZ25" s="37">
        <v>0</v>
      </c>
      <c r="BA25" s="11">
        <f t="shared" si="20"/>
        <v>0</v>
      </c>
      <c r="BB25" s="37">
        <v>15</v>
      </c>
      <c r="BC25" s="11">
        <f t="shared" si="21"/>
        <v>0.9375</v>
      </c>
      <c r="BD25" s="37">
        <v>1</v>
      </c>
      <c r="BE25" s="11">
        <f t="shared" si="22"/>
        <v>0.0625</v>
      </c>
      <c r="BF25" s="37">
        <v>0</v>
      </c>
      <c r="BG25" s="11">
        <f t="shared" si="23"/>
        <v>0</v>
      </c>
      <c r="BH25" s="37">
        <v>0</v>
      </c>
      <c r="BI25" s="11">
        <f t="shared" si="24"/>
        <v>0</v>
      </c>
      <c r="BJ25" s="37">
        <v>16</v>
      </c>
      <c r="BK25" s="11">
        <f t="shared" si="25"/>
        <v>1</v>
      </c>
      <c r="BL25" s="37">
        <v>0</v>
      </c>
      <c r="BM25" s="11">
        <f t="shared" si="26"/>
        <v>0</v>
      </c>
      <c r="BN25" s="37">
        <v>0</v>
      </c>
      <c r="BO25" s="11">
        <f t="shared" si="27"/>
        <v>0</v>
      </c>
      <c r="BP25" s="37">
        <v>0</v>
      </c>
      <c r="BQ25" s="11">
        <f t="shared" si="28"/>
        <v>0</v>
      </c>
      <c r="BR25" s="37">
        <v>16</v>
      </c>
      <c r="BS25" s="11">
        <f t="shared" si="29"/>
        <v>1</v>
      </c>
      <c r="BT25" s="37">
        <v>0</v>
      </c>
      <c r="BU25" s="11">
        <f t="shared" si="30"/>
        <v>0</v>
      </c>
      <c r="BV25" s="37">
        <v>0</v>
      </c>
      <c r="BW25" s="11">
        <f t="shared" si="31"/>
        <v>0</v>
      </c>
      <c r="BX25" s="37">
        <v>0</v>
      </c>
      <c r="BY25" s="11">
        <f t="shared" si="32"/>
        <v>0</v>
      </c>
      <c r="BZ25" s="37">
        <v>16</v>
      </c>
      <c r="CA25" s="11">
        <f t="shared" si="33"/>
        <v>1</v>
      </c>
      <c r="CB25" s="37">
        <v>0</v>
      </c>
      <c r="CC25" s="11">
        <f t="shared" si="34"/>
        <v>0</v>
      </c>
      <c r="CD25" s="37">
        <v>0</v>
      </c>
      <c r="CE25" s="11">
        <f t="shared" si="35"/>
        <v>0</v>
      </c>
      <c r="CF25" s="37">
        <v>0</v>
      </c>
      <c r="CG25" s="11">
        <f t="shared" si="36"/>
        <v>0</v>
      </c>
    </row>
    <row r="26" spans="1:85" ht="15" customHeight="1" hidden="1">
      <c r="A26" s="66"/>
      <c r="B26" s="32" t="s">
        <v>32</v>
      </c>
      <c r="C26" s="32">
        <v>40</v>
      </c>
      <c r="D26" s="32">
        <v>40</v>
      </c>
      <c r="E26" s="11">
        <f t="shared" si="0"/>
        <v>1</v>
      </c>
      <c r="F26" s="32">
        <v>40</v>
      </c>
      <c r="G26" s="11">
        <f t="shared" si="1"/>
        <v>1</v>
      </c>
      <c r="H26" s="32">
        <v>0</v>
      </c>
      <c r="I26" s="11">
        <f t="shared" si="2"/>
        <v>0</v>
      </c>
      <c r="J26" s="32">
        <v>0</v>
      </c>
      <c r="K26" s="11">
        <f t="shared" si="3"/>
        <v>0</v>
      </c>
      <c r="L26" s="32">
        <v>0</v>
      </c>
      <c r="M26" s="11">
        <f t="shared" si="4"/>
        <v>0</v>
      </c>
      <c r="N26" s="32">
        <v>40</v>
      </c>
      <c r="O26" s="11">
        <f t="shared" si="5"/>
        <v>1</v>
      </c>
      <c r="P26" s="32">
        <v>0</v>
      </c>
      <c r="Q26" s="11">
        <f t="shared" si="6"/>
        <v>0</v>
      </c>
      <c r="R26" s="32">
        <v>0</v>
      </c>
      <c r="S26" s="11">
        <f t="shared" si="7"/>
        <v>0</v>
      </c>
      <c r="T26" s="32">
        <v>0</v>
      </c>
      <c r="U26" s="11">
        <f t="shared" si="8"/>
        <v>0</v>
      </c>
      <c r="V26" s="32">
        <v>40</v>
      </c>
      <c r="W26" s="11">
        <f t="shared" si="9"/>
        <v>1</v>
      </c>
      <c r="X26" s="32">
        <v>0</v>
      </c>
      <c r="Y26" s="11">
        <f t="shared" si="10"/>
        <v>0</v>
      </c>
      <c r="Z26" s="32">
        <v>0</v>
      </c>
      <c r="AA26" s="11">
        <f t="shared" si="11"/>
        <v>0</v>
      </c>
      <c r="AB26" s="32">
        <v>0</v>
      </c>
      <c r="AC26" s="11">
        <f t="shared" si="12"/>
        <v>0</v>
      </c>
      <c r="AD26" s="32">
        <v>40</v>
      </c>
      <c r="AE26" s="2">
        <f>AD26/$C26</f>
        <v>1</v>
      </c>
      <c r="AF26" s="32">
        <v>0</v>
      </c>
      <c r="AG26" s="2">
        <f>AF26/$C26</f>
        <v>0</v>
      </c>
      <c r="AH26" s="32">
        <v>0</v>
      </c>
      <c r="AI26" s="2">
        <f>AH26/$C26</f>
        <v>0</v>
      </c>
      <c r="AJ26" s="32">
        <v>0</v>
      </c>
      <c r="AK26" s="2">
        <f>AJ26/$C26</f>
        <v>0</v>
      </c>
      <c r="AL26" s="32">
        <v>40</v>
      </c>
      <c r="AM26" s="11">
        <f t="shared" si="13"/>
        <v>1</v>
      </c>
      <c r="AN26" s="32">
        <v>0</v>
      </c>
      <c r="AO26" s="11">
        <f t="shared" si="14"/>
        <v>0</v>
      </c>
      <c r="AP26" s="32">
        <v>0</v>
      </c>
      <c r="AQ26" s="11">
        <f t="shared" si="15"/>
        <v>0</v>
      </c>
      <c r="AR26" s="32">
        <v>0</v>
      </c>
      <c r="AS26" s="11">
        <f t="shared" si="16"/>
        <v>0</v>
      </c>
      <c r="AT26" s="32">
        <v>40</v>
      </c>
      <c r="AU26" s="11">
        <f t="shared" si="17"/>
        <v>1</v>
      </c>
      <c r="AV26" s="32">
        <v>0</v>
      </c>
      <c r="AW26" s="11">
        <f t="shared" si="18"/>
        <v>0</v>
      </c>
      <c r="AX26" s="32">
        <v>0</v>
      </c>
      <c r="AY26" s="11">
        <f t="shared" si="19"/>
        <v>0</v>
      </c>
      <c r="AZ26" s="32">
        <v>0</v>
      </c>
      <c r="BA26" s="11">
        <f t="shared" si="20"/>
        <v>0</v>
      </c>
      <c r="BB26" s="32">
        <v>38</v>
      </c>
      <c r="BC26" s="11">
        <f t="shared" si="21"/>
        <v>0.95</v>
      </c>
      <c r="BD26" s="32">
        <v>2</v>
      </c>
      <c r="BE26" s="11">
        <f t="shared" si="22"/>
        <v>0.05</v>
      </c>
      <c r="BF26" s="32">
        <v>0</v>
      </c>
      <c r="BG26" s="11">
        <f t="shared" si="23"/>
        <v>0</v>
      </c>
      <c r="BH26" s="32">
        <v>0</v>
      </c>
      <c r="BI26" s="11">
        <f t="shared" si="24"/>
        <v>0</v>
      </c>
      <c r="BJ26" s="32">
        <v>40</v>
      </c>
      <c r="BK26" s="11">
        <f t="shared" si="25"/>
        <v>1</v>
      </c>
      <c r="BL26" s="32">
        <v>0</v>
      </c>
      <c r="BM26" s="11">
        <f t="shared" si="26"/>
        <v>0</v>
      </c>
      <c r="BN26" s="32">
        <v>0</v>
      </c>
      <c r="BO26" s="11">
        <f t="shared" si="27"/>
        <v>0</v>
      </c>
      <c r="BP26" s="32">
        <v>0</v>
      </c>
      <c r="BQ26" s="11">
        <f t="shared" si="28"/>
        <v>0</v>
      </c>
      <c r="BR26" s="32">
        <v>40</v>
      </c>
      <c r="BS26" s="11">
        <f t="shared" si="29"/>
        <v>1</v>
      </c>
      <c r="BT26" s="32">
        <v>0</v>
      </c>
      <c r="BU26" s="11">
        <f t="shared" si="30"/>
        <v>0</v>
      </c>
      <c r="BV26" s="32">
        <v>0</v>
      </c>
      <c r="BW26" s="11">
        <f t="shared" si="31"/>
        <v>0</v>
      </c>
      <c r="BX26" s="32">
        <v>0</v>
      </c>
      <c r="BY26" s="11">
        <f t="shared" si="32"/>
        <v>0</v>
      </c>
      <c r="BZ26" s="32">
        <v>40</v>
      </c>
      <c r="CA26" s="11">
        <f t="shared" si="33"/>
        <v>1</v>
      </c>
      <c r="CB26" s="32">
        <v>0</v>
      </c>
      <c r="CC26" s="11">
        <f t="shared" si="34"/>
        <v>0</v>
      </c>
      <c r="CD26" s="32">
        <v>0</v>
      </c>
      <c r="CE26" s="11">
        <f t="shared" si="35"/>
        <v>0</v>
      </c>
      <c r="CF26" s="32">
        <v>0</v>
      </c>
      <c r="CG26" s="11">
        <f t="shared" si="36"/>
        <v>0</v>
      </c>
    </row>
    <row r="27" spans="1:85" ht="15">
      <c r="A27" s="66"/>
      <c r="B27" s="32" t="s">
        <v>33</v>
      </c>
      <c r="C27" s="32">
        <v>40</v>
      </c>
      <c r="D27" s="32">
        <v>40</v>
      </c>
      <c r="E27" s="11">
        <f t="shared" si="0"/>
        <v>1</v>
      </c>
      <c r="F27" s="32">
        <v>38</v>
      </c>
      <c r="G27" s="11">
        <f t="shared" si="1"/>
        <v>0.95</v>
      </c>
      <c r="H27" s="32">
        <v>2</v>
      </c>
      <c r="I27" s="11">
        <f t="shared" si="2"/>
        <v>0.05</v>
      </c>
      <c r="J27" s="32">
        <v>0</v>
      </c>
      <c r="K27" s="11">
        <f t="shared" si="3"/>
        <v>0</v>
      </c>
      <c r="L27" s="32">
        <v>0</v>
      </c>
      <c r="M27" s="11">
        <f t="shared" si="4"/>
        <v>0</v>
      </c>
      <c r="N27" s="32">
        <v>38</v>
      </c>
      <c r="O27" s="11">
        <f t="shared" si="5"/>
        <v>0.95</v>
      </c>
      <c r="P27" s="32">
        <v>2</v>
      </c>
      <c r="Q27" s="11">
        <f t="shared" si="6"/>
        <v>0.05</v>
      </c>
      <c r="R27" s="32">
        <v>0</v>
      </c>
      <c r="S27" s="11">
        <f t="shared" si="7"/>
        <v>0</v>
      </c>
      <c r="T27" s="32">
        <v>0</v>
      </c>
      <c r="U27" s="11">
        <f t="shared" si="8"/>
        <v>0</v>
      </c>
      <c r="V27" s="32">
        <v>40</v>
      </c>
      <c r="W27" s="11">
        <f t="shared" si="9"/>
        <v>1</v>
      </c>
      <c r="X27" s="32">
        <v>0</v>
      </c>
      <c r="Y27" s="11">
        <f t="shared" si="10"/>
        <v>0</v>
      </c>
      <c r="Z27" s="32">
        <v>0</v>
      </c>
      <c r="AA27" s="11">
        <f t="shared" si="11"/>
        <v>0</v>
      </c>
      <c r="AB27" s="32">
        <v>0</v>
      </c>
      <c r="AC27" s="11">
        <f t="shared" si="12"/>
        <v>0</v>
      </c>
      <c r="AD27" s="32"/>
      <c r="AE27" s="2">
        <v>0</v>
      </c>
      <c r="AF27" s="32"/>
      <c r="AG27" s="2">
        <v>0</v>
      </c>
      <c r="AH27" s="32"/>
      <c r="AI27" s="2">
        <v>0</v>
      </c>
      <c r="AJ27" s="32"/>
      <c r="AK27" s="2">
        <v>0</v>
      </c>
      <c r="AL27" s="32">
        <v>38</v>
      </c>
      <c r="AM27" s="11">
        <f t="shared" si="13"/>
        <v>0.95</v>
      </c>
      <c r="AN27" s="32">
        <v>2</v>
      </c>
      <c r="AO27" s="11">
        <f t="shared" si="14"/>
        <v>0.05</v>
      </c>
      <c r="AP27" s="32">
        <v>0</v>
      </c>
      <c r="AQ27" s="11">
        <f t="shared" si="15"/>
        <v>0</v>
      </c>
      <c r="AR27" s="32">
        <v>0</v>
      </c>
      <c r="AS27" s="11">
        <f t="shared" si="16"/>
        <v>0</v>
      </c>
      <c r="AT27" s="32">
        <v>38</v>
      </c>
      <c r="AU27" s="11">
        <f t="shared" si="17"/>
        <v>0.95</v>
      </c>
      <c r="AV27" s="32">
        <v>2</v>
      </c>
      <c r="AW27" s="11">
        <f t="shared" si="18"/>
        <v>0.05</v>
      </c>
      <c r="AX27" s="32">
        <v>0</v>
      </c>
      <c r="AY27" s="11">
        <f t="shared" si="19"/>
        <v>0</v>
      </c>
      <c r="AZ27" s="32">
        <v>0</v>
      </c>
      <c r="BA27" s="11">
        <f t="shared" si="20"/>
        <v>0</v>
      </c>
      <c r="BB27" s="32">
        <v>36</v>
      </c>
      <c r="BC27" s="11">
        <f t="shared" si="21"/>
        <v>0.9</v>
      </c>
      <c r="BD27" s="32">
        <v>4</v>
      </c>
      <c r="BE27" s="11">
        <f t="shared" si="22"/>
        <v>0.1</v>
      </c>
      <c r="BF27" s="32">
        <v>0</v>
      </c>
      <c r="BG27" s="11">
        <f t="shared" si="23"/>
        <v>0</v>
      </c>
      <c r="BH27" s="32">
        <v>0</v>
      </c>
      <c r="BI27" s="11">
        <f t="shared" si="24"/>
        <v>0</v>
      </c>
      <c r="BJ27" s="32">
        <v>40</v>
      </c>
      <c r="BK27" s="11">
        <f t="shared" si="25"/>
        <v>1</v>
      </c>
      <c r="BL27" s="32">
        <v>0</v>
      </c>
      <c r="BM27" s="11">
        <f t="shared" si="26"/>
        <v>0</v>
      </c>
      <c r="BN27" s="32">
        <v>0</v>
      </c>
      <c r="BO27" s="11">
        <f t="shared" si="27"/>
        <v>0</v>
      </c>
      <c r="BP27" s="32">
        <v>0</v>
      </c>
      <c r="BQ27" s="11">
        <f t="shared" si="28"/>
        <v>0</v>
      </c>
      <c r="BR27" s="32">
        <v>39</v>
      </c>
      <c r="BS27" s="11">
        <f t="shared" si="29"/>
        <v>0.975</v>
      </c>
      <c r="BT27" s="32">
        <v>1</v>
      </c>
      <c r="BU27" s="11">
        <f t="shared" si="30"/>
        <v>0.025</v>
      </c>
      <c r="BV27" s="32"/>
      <c r="BW27" s="11">
        <f t="shared" si="31"/>
        <v>0</v>
      </c>
      <c r="BX27" s="32">
        <v>0</v>
      </c>
      <c r="BY27" s="11">
        <f t="shared" si="32"/>
        <v>0</v>
      </c>
      <c r="BZ27" s="32">
        <v>39</v>
      </c>
      <c r="CA27" s="11">
        <f t="shared" si="33"/>
        <v>0.975</v>
      </c>
      <c r="CB27" s="32">
        <v>1</v>
      </c>
      <c r="CC27" s="11">
        <f t="shared" si="34"/>
        <v>0.025</v>
      </c>
      <c r="CD27" s="32">
        <v>0</v>
      </c>
      <c r="CE27" s="11">
        <f t="shared" si="35"/>
        <v>0</v>
      </c>
      <c r="CF27" s="32">
        <v>0</v>
      </c>
      <c r="CG27" s="11">
        <f t="shared" si="36"/>
        <v>0</v>
      </c>
    </row>
    <row r="28" spans="1:85" ht="15">
      <c r="A28" s="66"/>
      <c r="B28" s="32" t="s">
        <v>53</v>
      </c>
      <c r="C28" s="33">
        <v>31</v>
      </c>
      <c r="D28" s="33">
        <v>31</v>
      </c>
      <c r="E28" s="11">
        <f t="shared" si="0"/>
        <v>1</v>
      </c>
      <c r="F28" s="33">
        <v>31</v>
      </c>
      <c r="G28" s="11">
        <f t="shared" si="1"/>
        <v>1</v>
      </c>
      <c r="H28" s="33">
        <v>0</v>
      </c>
      <c r="I28" s="11">
        <f t="shared" si="2"/>
        <v>0</v>
      </c>
      <c r="J28" s="33">
        <v>0</v>
      </c>
      <c r="K28" s="11">
        <f t="shared" si="3"/>
        <v>0</v>
      </c>
      <c r="L28" s="33">
        <v>0</v>
      </c>
      <c r="M28" s="11">
        <f t="shared" si="4"/>
        <v>0</v>
      </c>
      <c r="N28" s="33">
        <v>28</v>
      </c>
      <c r="O28" s="11">
        <f t="shared" si="5"/>
        <v>0.9032258064516129</v>
      </c>
      <c r="P28" s="33">
        <v>3</v>
      </c>
      <c r="Q28" s="11">
        <f t="shared" si="6"/>
        <v>0.0967741935483871</v>
      </c>
      <c r="R28" s="33">
        <v>0</v>
      </c>
      <c r="S28" s="11">
        <f t="shared" si="7"/>
        <v>0</v>
      </c>
      <c r="T28" s="33">
        <v>0</v>
      </c>
      <c r="U28" s="11">
        <f t="shared" si="8"/>
        <v>0</v>
      </c>
      <c r="V28" s="33">
        <v>31</v>
      </c>
      <c r="W28" s="11">
        <f t="shared" si="9"/>
        <v>1</v>
      </c>
      <c r="X28" s="33">
        <v>0</v>
      </c>
      <c r="Y28" s="11">
        <f t="shared" si="10"/>
        <v>0</v>
      </c>
      <c r="Z28" s="33">
        <v>0</v>
      </c>
      <c r="AA28" s="11">
        <f t="shared" si="11"/>
        <v>0</v>
      </c>
      <c r="AB28" s="33">
        <v>0</v>
      </c>
      <c r="AC28" s="11">
        <f t="shared" si="12"/>
        <v>0</v>
      </c>
      <c r="AD28" s="33">
        <v>31</v>
      </c>
      <c r="AE28" s="9">
        <v>1</v>
      </c>
      <c r="AF28" s="33">
        <v>0</v>
      </c>
      <c r="AG28" s="9">
        <v>0</v>
      </c>
      <c r="AH28" s="33">
        <v>0</v>
      </c>
      <c r="AI28" s="9">
        <v>0</v>
      </c>
      <c r="AJ28" s="33">
        <v>0</v>
      </c>
      <c r="AK28" s="9">
        <v>0</v>
      </c>
      <c r="AL28" s="33">
        <v>29</v>
      </c>
      <c r="AM28" s="11">
        <f t="shared" si="13"/>
        <v>0.9354838709677419</v>
      </c>
      <c r="AN28" s="33">
        <v>2</v>
      </c>
      <c r="AO28" s="11">
        <f t="shared" si="14"/>
        <v>0.06451612903225806</v>
      </c>
      <c r="AP28" s="33">
        <v>0</v>
      </c>
      <c r="AQ28" s="11">
        <f t="shared" si="15"/>
        <v>0</v>
      </c>
      <c r="AR28" s="33">
        <v>0</v>
      </c>
      <c r="AS28" s="11">
        <f t="shared" si="16"/>
        <v>0</v>
      </c>
      <c r="AT28" s="33">
        <v>31</v>
      </c>
      <c r="AU28" s="11">
        <f t="shared" si="17"/>
        <v>1</v>
      </c>
      <c r="AV28" s="33">
        <v>0</v>
      </c>
      <c r="AW28" s="11">
        <f t="shared" si="18"/>
        <v>0</v>
      </c>
      <c r="AX28" s="33">
        <v>0</v>
      </c>
      <c r="AY28" s="11">
        <f t="shared" si="19"/>
        <v>0</v>
      </c>
      <c r="AZ28" s="33">
        <v>0</v>
      </c>
      <c r="BA28" s="11">
        <f t="shared" si="20"/>
        <v>0</v>
      </c>
      <c r="BB28" s="33">
        <v>30</v>
      </c>
      <c r="BC28" s="11">
        <f t="shared" si="21"/>
        <v>0.967741935483871</v>
      </c>
      <c r="BD28" s="33">
        <v>1</v>
      </c>
      <c r="BE28" s="11">
        <f t="shared" si="22"/>
        <v>0.03225806451612903</v>
      </c>
      <c r="BF28" s="33">
        <v>0</v>
      </c>
      <c r="BG28" s="11">
        <f t="shared" si="23"/>
        <v>0</v>
      </c>
      <c r="BH28" s="33">
        <v>0</v>
      </c>
      <c r="BI28" s="11">
        <f t="shared" si="24"/>
        <v>0</v>
      </c>
      <c r="BJ28" s="33">
        <v>30</v>
      </c>
      <c r="BK28" s="11">
        <f t="shared" si="25"/>
        <v>0.967741935483871</v>
      </c>
      <c r="BL28" s="33">
        <v>1</v>
      </c>
      <c r="BM28" s="11">
        <f t="shared" si="26"/>
        <v>0.03225806451612903</v>
      </c>
      <c r="BN28" s="33">
        <v>0</v>
      </c>
      <c r="BO28" s="11">
        <f t="shared" si="27"/>
        <v>0</v>
      </c>
      <c r="BP28" s="33">
        <v>0</v>
      </c>
      <c r="BQ28" s="11">
        <f t="shared" si="28"/>
        <v>0</v>
      </c>
      <c r="BR28" s="33">
        <v>30</v>
      </c>
      <c r="BS28" s="11">
        <f t="shared" si="29"/>
        <v>0.967741935483871</v>
      </c>
      <c r="BT28" s="33">
        <v>1</v>
      </c>
      <c r="BU28" s="11">
        <f t="shared" si="30"/>
        <v>0.03225806451612903</v>
      </c>
      <c r="BV28" s="33">
        <v>0</v>
      </c>
      <c r="BW28" s="11">
        <f t="shared" si="31"/>
        <v>0</v>
      </c>
      <c r="BX28" s="33">
        <v>0</v>
      </c>
      <c r="BY28" s="11">
        <f t="shared" si="32"/>
        <v>0</v>
      </c>
      <c r="BZ28" s="33">
        <v>31</v>
      </c>
      <c r="CA28" s="11">
        <f t="shared" si="33"/>
        <v>1</v>
      </c>
      <c r="CB28" s="33">
        <v>0</v>
      </c>
      <c r="CC28" s="11">
        <f t="shared" si="34"/>
        <v>0</v>
      </c>
      <c r="CD28" s="33">
        <v>0</v>
      </c>
      <c r="CE28" s="11">
        <f t="shared" si="35"/>
        <v>0</v>
      </c>
      <c r="CF28" s="33">
        <v>0</v>
      </c>
      <c r="CG28" s="11">
        <f t="shared" si="36"/>
        <v>0</v>
      </c>
    </row>
    <row r="29" spans="1:85" ht="15">
      <c r="A29" s="66"/>
      <c r="B29" s="32" t="s">
        <v>35</v>
      </c>
      <c r="C29" s="32">
        <v>41</v>
      </c>
      <c r="D29" s="32">
        <v>41</v>
      </c>
      <c r="E29" s="11">
        <f t="shared" si="0"/>
        <v>1</v>
      </c>
      <c r="F29" s="32">
        <v>40</v>
      </c>
      <c r="G29" s="11">
        <f t="shared" si="1"/>
        <v>0.975609756097561</v>
      </c>
      <c r="H29" s="32">
        <v>1</v>
      </c>
      <c r="I29" s="11">
        <f t="shared" si="2"/>
        <v>0.024390243902439025</v>
      </c>
      <c r="J29" s="32">
        <v>0</v>
      </c>
      <c r="K29" s="11">
        <f t="shared" si="3"/>
        <v>0</v>
      </c>
      <c r="L29" s="32">
        <v>0</v>
      </c>
      <c r="M29" s="11">
        <f t="shared" si="4"/>
        <v>0</v>
      </c>
      <c r="N29" s="32">
        <v>40</v>
      </c>
      <c r="O29" s="11">
        <f t="shared" si="5"/>
        <v>0.975609756097561</v>
      </c>
      <c r="P29" s="32">
        <v>1</v>
      </c>
      <c r="Q29" s="11">
        <f t="shared" si="6"/>
        <v>0.024390243902439025</v>
      </c>
      <c r="R29" s="32">
        <v>0</v>
      </c>
      <c r="S29" s="11">
        <f t="shared" si="7"/>
        <v>0</v>
      </c>
      <c r="T29" s="32">
        <v>0</v>
      </c>
      <c r="U29" s="11">
        <f t="shared" si="8"/>
        <v>0</v>
      </c>
      <c r="V29" s="32">
        <v>39</v>
      </c>
      <c r="W29" s="11">
        <f t="shared" si="9"/>
        <v>0.9512195121951219</v>
      </c>
      <c r="X29" s="32">
        <v>2</v>
      </c>
      <c r="Y29" s="11">
        <f t="shared" si="10"/>
        <v>0.04878048780487805</v>
      </c>
      <c r="Z29" s="32">
        <v>0</v>
      </c>
      <c r="AA29" s="11">
        <f t="shared" si="11"/>
        <v>0</v>
      </c>
      <c r="AB29" s="32">
        <v>0</v>
      </c>
      <c r="AC29" s="11">
        <f t="shared" si="12"/>
        <v>0</v>
      </c>
      <c r="AD29" s="32"/>
      <c r="AE29" s="32"/>
      <c r="AF29" s="32"/>
      <c r="AG29" s="32"/>
      <c r="AH29" s="32"/>
      <c r="AI29" s="32"/>
      <c r="AJ29" s="32"/>
      <c r="AK29" s="32"/>
      <c r="AL29" s="32">
        <v>39</v>
      </c>
      <c r="AM29" s="11">
        <f t="shared" si="13"/>
        <v>0.9512195121951219</v>
      </c>
      <c r="AN29" s="32">
        <v>2</v>
      </c>
      <c r="AO29" s="11">
        <f t="shared" si="14"/>
        <v>0.04878048780487805</v>
      </c>
      <c r="AP29" s="32">
        <v>0</v>
      </c>
      <c r="AQ29" s="11">
        <f t="shared" si="15"/>
        <v>0</v>
      </c>
      <c r="AR29" s="32">
        <v>0</v>
      </c>
      <c r="AS29" s="11">
        <f t="shared" si="16"/>
        <v>0</v>
      </c>
      <c r="AT29" s="32">
        <v>40</v>
      </c>
      <c r="AU29" s="11">
        <f t="shared" si="17"/>
        <v>0.975609756097561</v>
      </c>
      <c r="AV29" s="32">
        <v>1</v>
      </c>
      <c r="AW29" s="11">
        <f t="shared" si="18"/>
        <v>0.024390243902439025</v>
      </c>
      <c r="AX29" s="32">
        <v>0</v>
      </c>
      <c r="AY29" s="11">
        <f t="shared" si="19"/>
        <v>0</v>
      </c>
      <c r="AZ29" s="32">
        <v>0</v>
      </c>
      <c r="BA29" s="11">
        <f t="shared" si="20"/>
        <v>0</v>
      </c>
      <c r="BB29" s="32">
        <v>39</v>
      </c>
      <c r="BC29" s="11">
        <f t="shared" si="21"/>
        <v>0.9512195121951219</v>
      </c>
      <c r="BD29" s="32">
        <v>2</v>
      </c>
      <c r="BE29" s="11">
        <f t="shared" si="22"/>
        <v>0.04878048780487805</v>
      </c>
      <c r="BF29" s="32">
        <v>0</v>
      </c>
      <c r="BG29" s="11">
        <f t="shared" si="23"/>
        <v>0</v>
      </c>
      <c r="BH29" s="32">
        <v>0</v>
      </c>
      <c r="BI29" s="11">
        <f t="shared" si="24"/>
        <v>0</v>
      </c>
      <c r="BJ29" s="32">
        <v>39</v>
      </c>
      <c r="BK29" s="11">
        <f t="shared" si="25"/>
        <v>0.9512195121951219</v>
      </c>
      <c r="BL29" s="32">
        <v>2</v>
      </c>
      <c r="BM29" s="11">
        <f t="shared" si="26"/>
        <v>0.04878048780487805</v>
      </c>
      <c r="BN29" s="32">
        <v>0</v>
      </c>
      <c r="BO29" s="11">
        <f t="shared" si="27"/>
        <v>0</v>
      </c>
      <c r="BP29" s="32">
        <v>0</v>
      </c>
      <c r="BQ29" s="11">
        <f t="shared" si="28"/>
        <v>0</v>
      </c>
      <c r="BR29" s="32">
        <v>40</v>
      </c>
      <c r="BS29" s="11">
        <f t="shared" si="29"/>
        <v>0.975609756097561</v>
      </c>
      <c r="BT29" s="32">
        <v>1</v>
      </c>
      <c r="BU29" s="11">
        <f t="shared" si="30"/>
        <v>0.024390243902439025</v>
      </c>
      <c r="BV29" s="32">
        <v>0</v>
      </c>
      <c r="BW29" s="11">
        <f t="shared" si="31"/>
        <v>0</v>
      </c>
      <c r="BX29" s="32">
        <v>0</v>
      </c>
      <c r="BY29" s="11">
        <f t="shared" si="32"/>
        <v>0</v>
      </c>
      <c r="BZ29" s="32">
        <v>40</v>
      </c>
      <c r="CA29" s="11">
        <f t="shared" si="33"/>
        <v>0.975609756097561</v>
      </c>
      <c r="CB29" s="32">
        <v>1</v>
      </c>
      <c r="CC29" s="11">
        <f t="shared" si="34"/>
        <v>0.024390243902439025</v>
      </c>
      <c r="CD29" s="32">
        <v>0</v>
      </c>
      <c r="CE29" s="11">
        <f t="shared" si="35"/>
        <v>0</v>
      </c>
      <c r="CF29" s="32">
        <v>0</v>
      </c>
      <c r="CG29" s="11">
        <f t="shared" si="36"/>
        <v>0</v>
      </c>
    </row>
    <row r="30" spans="1:85" ht="15">
      <c r="A30" s="66"/>
      <c r="B30" s="32" t="s">
        <v>46</v>
      </c>
      <c r="C30" s="32">
        <v>25</v>
      </c>
      <c r="D30" s="32">
        <v>24</v>
      </c>
      <c r="E30" s="11">
        <f t="shared" si="0"/>
        <v>0.96</v>
      </c>
      <c r="F30" s="32">
        <v>22</v>
      </c>
      <c r="G30" s="11">
        <f t="shared" si="1"/>
        <v>0.9166666666666666</v>
      </c>
      <c r="H30" s="32">
        <v>2</v>
      </c>
      <c r="I30" s="11">
        <f t="shared" si="2"/>
        <v>0.08333333333333333</v>
      </c>
      <c r="J30" s="32">
        <v>0</v>
      </c>
      <c r="K30" s="11">
        <f t="shared" si="3"/>
        <v>0</v>
      </c>
      <c r="L30" s="32">
        <v>0</v>
      </c>
      <c r="M30" s="11">
        <f t="shared" si="4"/>
        <v>0</v>
      </c>
      <c r="N30" s="32">
        <v>17</v>
      </c>
      <c r="O30" s="11">
        <f t="shared" si="5"/>
        <v>0.7083333333333334</v>
      </c>
      <c r="P30" s="32">
        <v>7</v>
      </c>
      <c r="Q30" s="11">
        <f t="shared" si="6"/>
        <v>0.2916666666666667</v>
      </c>
      <c r="R30" s="32">
        <v>0</v>
      </c>
      <c r="S30" s="11">
        <f t="shared" si="7"/>
        <v>0</v>
      </c>
      <c r="T30" s="32">
        <v>0</v>
      </c>
      <c r="U30" s="11">
        <f t="shared" si="8"/>
        <v>0</v>
      </c>
      <c r="V30" s="32">
        <v>18</v>
      </c>
      <c r="W30" s="11">
        <f t="shared" si="9"/>
        <v>0.75</v>
      </c>
      <c r="X30" s="32">
        <v>6</v>
      </c>
      <c r="Y30" s="11">
        <f t="shared" si="10"/>
        <v>0.25</v>
      </c>
      <c r="Z30" s="32">
        <v>0</v>
      </c>
      <c r="AA30" s="11">
        <f t="shared" si="11"/>
        <v>0</v>
      </c>
      <c r="AB30" s="32">
        <v>0</v>
      </c>
      <c r="AC30" s="11">
        <f t="shared" si="12"/>
        <v>0</v>
      </c>
      <c r="AD30" s="32">
        <v>19</v>
      </c>
      <c r="AE30" s="2">
        <f>AD30/$C30</f>
        <v>0.76</v>
      </c>
      <c r="AF30" s="32">
        <v>5</v>
      </c>
      <c r="AG30" s="2">
        <f>AF30/$C30</f>
        <v>0.2</v>
      </c>
      <c r="AH30" s="32">
        <v>0</v>
      </c>
      <c r="AI30" s="2">
        <f>AH30/$C30</f>
        <v>0</v>
      </c>
      <c r="AJ30" s="32">
        <v>0</v>
      </c>
      <c r="AK30" s="2">
        <f>AJ30/$C30</f>
        <v>0</v>
      </c>
      <c r="AL30" s="32">
        <v>19</v>
      </c>
      <c r="AM30" s="11">
        <f t="shared" si="13"/>
        <v>0.7916666666666666</v>
      </c>
      <c r="AN30" s="32">
        <v>5</v>
      </c>
      <c r="AO30" s="11">
        <f t="shared" si="14"/>
        <v>0.20833333333333334</v>
      </c>
      <c r="AP30" s="32">
        <v>0</v>
      </c>
      <c r="AQ30" s="11">
        <f t="shared" si="15"/>
        <v>0</v>
      </c>
      <c r="AR30" s="32">
        <v>0</v>
      </c>
      <c r="AS30" s="11">
        <f t="shared" si="16"/>
        <v>0</v>
      </c>
      <c r="AT30" s="32">
        <v>18</v>
      </c>
      <c r="AU30" s="11">
        <f t="shared" si="17"/>
        <v>0.75</v>
      </c>
      <c r="AV30" s="32">
        <v>6</v>
      </c>
      <c r="AW30" s="11">
        <f t="shared" si="18"/>
        <v>0.25</v>
      </c>
      <c r="AX30" s="32">
        <v>0</v>
      </c>
      <c r="AY30" s="11">
        <f t="shared" si="19"/>
        <v>0</v>
      </c>
      <c r="AZ30" s="32">
        <v>0</v>
      </c>
      <c r="BA30" s="11">
        <f t="shared" si="20"/>
        <v>0</v>
      </c>
      <c r="BB30" s="32">
        <v>16</v>
      </c>
      <c r="BC30" s="11">
        <f t="shared" si="21"/>
        <v>0.6666666666666666</v>
      </c>
      <c r="BD30" s="32">
        <v>7</v>
      </c>
      <c r="BE30" s="11">
        <f t="shared" si="22"/>
        <v>0.2916666666666667</v>
      </c>
      <c r="BF30" s="32">
        <v>0</v>
      </c>
      <c r="BG30" s="11">
        <f t="shared" si="23"/>
        <v>0</v>
      </c>
      <c r="BH30" s="32">
        <v>1</v>
      </c>
      <c r="BI30" s="11">
        <f t="shared" si="24"/>
        <v>0.041666666666666664</v>
      </c>
      <c r="BJ30" s="32">
        <v>17</v>
      </c>
      <c r="BK30" s="11">
        <f t="shared" si="25"/>
        <v>0.7083333333333334</v>
      </c>
      <c r="BL30" s="32">
        <v>6</v>
      </c>
      <c r="BM30" s="11">
        <f t="shared" si="26"/>
        <v>0.25</v>
      </c>
      <c r="BN30" s="32">
        <v>0</v>
      </c>
      <c r="BO30" s="11">
        <f t="shared" si="27"/>
        <v>0</v>
      </c>
      <c r="BP30" s="32">
        <v>1</v>
      </c>
      <c r="BQ30" s="11">
        <f t="shared" si="28"/>
        <v>0.041666666666666664</v>
      </c>
      <c r="BR30" s="32">
        <v>18</v>
      </c>
      <c r="BS30" s="11">
        <f t="shared" si="29"/>
        <v>0.75</v>
      </c>
      <c r="BT30" s="32">
        <v>6</v>
      </c>
      <c r="BU30" s="11">
        <f t="shared" si="30"/>
        <v>0.25</v>
      </c>
      <c r="BV30" s="32">
        <v>0</v>
      </c>
      <c r="BW30" s="11">
        <f t="shared" si="31"/>
        <v>0</v>
      </c>
      <c r="BX30" s="32">
        <v>0</v>
      </c>
      <c r="BY30" s="11">
        <f t="shared" si="32"/>
        <v>0</v>
      </c>
      <c r="BZ30" s="32">
        <v>19</v>
      </c>
      <c r="CA30" s="11">
        <f t="shared" si="33"/>
        <v>0.7916666666666666</v>
      </c>
      <c r="CB30" s="32">
        <v>5</v>
      </c>
      <c r="CC30" s="11">
        <f t="shared" si="34"/>
        <v>0.20833333333333334</v>
      </c>
      <c r="CD30" s="32">
        <v>0</v>
      </c>
      <c r="CE30" s="11">
        <f t="shared" si="35"/>
        <v>0</v>
      </c>
      <c r="CF30" s="32">
        <v>0</v>
      </c>
      <c r="CG30" s="11">
        <f t="shared" si="36"/>
        <v>0</v>
      </c>
    </row>
    <row r="31" spans="1:85" ht="15">
      <c r="A31" s="66"/>
      <c r="B31" s="32" t="s">
        <v>38</v>
      </c>
      <c r="C31" s="32">
        <v>7</v>
      </c>
      <c r="D31" s="32">
        <v>7</v>
      </c>
      <c r="E31" s="11">
        <f t="shared" si="0"/>
        <v>1</v>
      </c>
      <c r="F31" s="32">
        <v>6</v>
      </c>
      <c r="G31" s="11">
        <f t="shared" si="1"/>
        <v>0.8571428571428571</v>
      </c>
      <c r="H31" s="32">
        <v>1</v>
      </c>
      <c r="I31" s="11">
        <f t="shared" si="2"/>
        <v>0.14285714285714285</v>
      </c>
      <c r="J31" s="32">
        <v>0</v>
      </c>
      <c r="K31" s="11">
        <f t="shared" si="3"/>
        <v>0</v>
      </c>
      <c r="L31" s="32">
        <v>0</v>
      </c>
      <c r="M31" s="11">
        <f t="shared" si="4"/>
        <v>0</v>
      </c>
      <c r="N31" s="32">
        <v>7</v>
      </c>
      <c r="O31" s="11">
        <f t="shared" si="5"/>
        <v>1</v>
      </c>
      <c r="P31" s="32">
        <v>0</v>
      </c>
      <c r="Q31" s="11">
        <f t="shared" si="6"/>
        <v>0</v>
      </c>
      <c r="R31" s="32">
        <v>0</v>
      </c>
      <c r="S31" s="11">
        <f t="shared" si="7"/>
        <v>0</v>
      </c>
      <c r="T31" s="32">
        <v>0</v>
      </c>
      <c r="U31" s="11">
        <f t="shared" si="8"/>
        <v>0</v>
      </c>
      <c r="V31" s="32">
        <v>7</v>
      </c>
      <c r="W31" s="11">
        <f t="shared" si="9"/>
        <v>1</v>
      </c>
      <c r="X31" s="32">
        <v>0</v>
      </c>
      <c r="Y31" s="11">
        <f t="shared" si="10"/>
        <v>0</v>
      </c>
      <c r="Z31" s="32">
        <v>0</v>
      </c>
      <c r="AA31" s="11">
        <f t="shared" si="11"/>
        <v>0</v>
      </c>
      <c r="AB31" s="32">
        <v>0</v>
      </c>
      <c r="AC31" s="11">
        <f t="shared" si="12"/>
        <v>0</v>
      </c>
      <c r="AD31" s="32">
        <v>6</v>
      </c>
      <c r="AE31" s="2">
        <f>AD31/$C31</f>
        <v>0.8571428571428571</v>
      </c>
      <c r="AF31" s="32">
        <v>1</v>
      </c>
      <c r="AG31" s="2">
        <f>AF31/$C31</f>
        <v>0.14285714285714285</v>
      </c>
      <c r="AH31" s="32"/>
      <c r="AI31" s="2">
        <f>AH31/$C31</f>
        <v>0</v>
      </c>
      <c r="AJ31" s="32"/>
      <c r="AK31" s="2">
        <f>AJ31/$C31</f>
        <v>0</v>
      </c>
      <c r="AL31" s="32">
        <v>7</v>
      </c>
      <c r="AM31" s="11">
        <f t="shared" si="13"/>
        <v>1</v>
      </c>
      <c r="AN31" s="32">
        <v>0</v>
      </c>
      <c r="AO31" s="11">
        <f t="shared" si="14"/>
        <v>0</v>
      </c>
      <c r="AP31" s="32">
        <v>0</v>
      </c>
      <c r="AQ31" s="11">
        <f t="shared" si="15"/>
        <v>0</v>
      </c>
      <c r="AR31" s="32">
        <v>0</v>
      </c>
      <c r="AS31" s="11">
        <f t="shared" si="16"/>
        <v>0</v>
      </c>
      <c r="AT31" s="32">
        <v>7</v>
      </c>
      <c r="AU31" s="11">
        <f t="shared" si="17"/>
        <v>1</v>
      </c>
      <c r="AV31" s="32">
        <v>0</v>
      </c>
      <c r="AW31" s="11">
        <f t="shared" si="18"/>
        <v>0</v>
      </c>
      <c r="AX31" s="32">
        <v>0</v>
      </c>
      <c r="AY31" s="11">
        <f t="shared" si="19"/>
        <v>0</v>
      </c>
      <c r="AZ31" s="32">
        <v>0</v>
      </c>
      <c r="BA31" s="11">
        <f t="shared" si="20"/>
        <v>0</v>
      </c>
      <c r="BB31" s="32">
        <v>5</v>
      </c>
      <c r="BC31" s="11">
        <f t="shared" si="21"/>
        <v>0.7142857142857143</v>
      </c>
      <c r="BD31" s="32">
        <v>2</v>
      </c>
      <c r="BE31" s="11">
        <f t="shared" si="22"/>
        <v>0.2857142857142857</v>
      </c>
      <c r="BF31" s="32">
        <v>0</v>
      </c>
      <c r="BG31" s="11">
        <f t="shared" si="23"/>
        <v>0</v>
      </c>
      <c r="BH31" s="32">
        <v>0</v>
      </c>
      <c r="BI31" s="11">
        <f t="shared" si="24"/>
        <v>0</v>
      </c>
      <c r="BJ31" s="32">
        <v>6</v>
      </c>
      <c r="BK31" s="11">
        <f t="shared" si="25"/>
        <v>0.8571428571428571</v>
      </c>
      <c r="BL31" s="32">
        <v>1</v>
      </c>
      <c r="BM31" s="11">
        <f t="shared" si="26"/>
        <v>0.14285714285714285</v>
      </c>
      <c r="BN31" s="32">
        <v>0</v>
      </c>
      <c r="BO31" s="11">
        <f t="shared" si="27"/>
        <v>0</v>
      </c>
      <c r="BP31" s="32">
        <v>0</v>
      </c>
      <c r="BQ31" s="11">
        <f t="shared" si="28"/>
        <v>0</v>
      </c>
      <c r="BR31" s="32">
        <v>5</v>
      </c>
      <c r="BS31" s="11">
        <f t="shared" si="29"/>
        <v>0.7142857142857143</v>
      </c>
      <c r="BT31" s="32">
        <v>2</v>
      </c>
      <c r="BU31" s="11">
        <f t="shared" si="30"/>
        <v>0.2857142857142857</v>
      </c>
      <c r="BV31" s="32">
        <v>0</v>
      </c>
      <c r="BW31" s="11">
        <f t="shared" si="31"/>
        <v>0</v>
      </c>
      <c r="BX31" s="32">
        <v>0</v>
      </c>
      <c r="BY31" s="11">
        <f t="shared" si="32"/>
        <v>0</v>
      </c>
      <c r="BZ31" s="32">
        <v>7</v>
      </c>
      <c r="CA31" s="11">
        <f t="shared" si="33"/>
        <v>1</v>
      </c>
      <c r="CB31" s="32">
        <v>0</v>
      </c>
      <c r="CC31" s="11">
        <f t="shared" si="34"/>
        <v>0</v>
      </c>
      <c r="CD31" s="32">
        <v>0</v>
      </c>
      <c r="CE31" s="11">
        <f t="shared" si="35"/>
        <v>0</v>
      </c>
      <c r="CF31" s="32">
        <v>0</v>
      </c>
      <c r="CG31" s="11">
        <f t="shared" si="36"/>
        <v>0</v>
      </c>
    </row>
    <row r="32" spans="1:85" ht="15">
      <c r="A32" s="66"/>
      <c r="B32" s="32" t="s">
        <v>47</v>
      </c>
      <c r="C32" s="32">
        <v>0</v>
      </c>
      <c r="D32" s="32">
        <v>0</v>
      </c>
      <c r="E32" s="11" t="e">
        <f t="shared" si="0"/>
        <v>#DIV/0!</v>
      </c>
      <c r="F32" s="32">
        <v>0</v>
      </c>
      <c r="G32" s="11" t="e">
        <f t="shared" si="1"/>
        <v>#DIV/0!</v>
      </c>
      <c r="H32" s="32">
        <v>0</v>
      </c>
      <c r="I32" s="11" t="e">
        <f t="shared" si="2"/>
        <v>#DIV/0!</v>
      </c>
      <c r="J32" s="32">
        <v>0</v>
      </c>
      <c r="K32" s="11" t="e">
        <f t="shared" si="3"/>
        <v>#DIV/0!</v>
      </c>
      <c r="L32" s="32">
        <v>0</v>
      </c>
      <c r="M32" s="11" t="e">
        <f t="shared" si="4"/>
        <v>#DIV/0!</v>
      </c>
      <c r="N32" s="32">
        <v>0</v>
      </c>
      <c r="O32" s="11" t="e">
        <f t="shared" si="5"/>
        <v>#DIV/0!</v>
      </c>
      <c r="P32" s="32">
        <v>0</v>
      </c>
      <c r="Q32" s="11" t="e">
        <f t="shared" si="6"/>
        <v>#DIV/0!</v>
      </c>
      <c r="R32" s="32">
        <v>0</v>
      </c>
      <c r="S32" s="11" t="e">
        <f t="shared" si="7"/>
        <v>#DIV/0!</v>
      </c>
      <c r="T32" s="32">
        <v>0</v>
      </c>
      <c r="U32" s="11" t="e">
        <f t="shared" si="8"/>
        <v>#DIV/0!</v>
      </c>
      <c r="V32" s="32">
        <v>0</v>
      </c>
      <c r="W32" s="11" t="e">
        <f t="shared" si="9"/>
        <v>#DIV/0!</v>
      </c>
      <c r="X32" s="32">
        <v>0</v>
      </c>
      <c r="Y32" s="11" t="e">
        <f t="shared" si="10"/>
        <v>#DIV/0!</v>
      </c>
      <c r="Z32" s="32">
        <v>0</v>
      </c>
      <c r="AA32" s="11" t="e">
        <f t="shared" si="11"/>
        <v>#DIV/0!</v>
      </c>
      <c r="AB32" s="32">
        <v>0</v>
      </c>
      <c r="AC32" s="11" t="e">
        <f t="shared" si="12"/>
        <v>#DIV/0!</v>
      </c>
      <c r="AD32" s="32"/>
      <c r="AE32" s="32"/>
      <c r="AF32" s="32"/>
      <c r="AG32" s="32"/>
      <c r="AH32" s="32"/>
      <c r="AI32" s="32"/>
      <c r="AJ32" s="32"/>
      <c r="AK32" s="32"/>
      <c r="AL32" s="32">
        <v>0</v>
      </c>
      <c r="AM32" s="11" t="e">
        <f t="shared" si="13"/>
        <v>#DIV/0!</v>
      </c>
      <c r="AN32" s="32">
        <v>0</v>
      </c>
      <c r="AO32" s="11" t="e">
        <f t="shared" si="14"/>
        <v>#DIV/0!</v>
      </c>
      <c r="AP32" s="32">
        <v>0</v>
      </c>
      <c r="AQ32" s="11" t="e">
        <f t="shared" si="15"/>
        <v>#DIV/0!</v>
      </c>
      <c r="AR32" s="32">
        <v>0</v>
      </c>
      <c r="AS32" s="11" t="e">
        <f t="shared" si="16"/>
        <v>#DIV/0!</v>
      </c>
      <c r="AT32" s="32">
        <v>0</v>
      </c>
      <c r="AU32" s="11" t="e">
        <f t="shared" si="17"/>
        <v>#DIV/0!</v>
      </c>
      <c r="AV32" s="32">
        <v>0</v>
      </c>
      <c r="AW32" s="11" t="e">
        <f t="shared" si="18"/>
        <v>#DIV/0!</v>
      </c>
      <c r="AX32" s="32">
        <v>0</v>
      </c>
      <c r="AY32" s="11" t="e">
        <f t="shared" si="19"/>
        <v>#DIV/0!</v>
      </c>
      <c r="AZ32" s="32">
        <v>0</v>
      </c>
      <c r="BA32" s="11" t="e">
        <f t="shared" si="20"/>
        <v>#DIV/0!</v>
      </c>
      <c r="BB32" s="32">
        <v>0</v>
      </c>
      <c r="BC32" s="11" t="e">
        <f t="shared" si="21"/>
        <v>#DIV/0!</v>
      </c>
      <c r="BD32" s="32">
        <v>0</v>
      </c>
      <c r="BE32" s="11" t="e">
        <f t="shared" si="22"/>
        <v>#DIV/0!</v>
      </c>
      <c r="BF32" s="32">
        <v>0</v>
      </c>
      <c r="BG32" s="11" t="e">
        <f t="shared" si="23"/>
        <v>#DIV/0!</v>
      </c>
      <c r="BH32" s="32">
        <v>0</v>
      </c>
      <c r="BI32" s="11" t="e">
        <f t="shared" si="24"/>
        <v>#DIV/0!</v>
      </c>
      <c r="BJ32" s="32">
        <v>0</v>
      </c>
      <c r="BK32" s="11" t="e">
        <f t="shared" si="25"/>
        <v>#DIV/0!</v>
      </c>
      <c r="BL32" s="32">
        <v>0</v>
      </c>
      <c r="BM32" s="11" t="e">
        <f t="shared" si="26"/>
        <v>#DIV/0!</v>
      </c>
      <c r="BN32" s="32">
        <v>0</v>
      </c>
      <c r="BO32" s="11" t="e">
        <f t="shared" si="27"/>
        <v>#DIV/0!</v>
      </c>
      <c r="BP32" s="32">
        <v>0</v>
      </c>
      <c r="BQ32" s="11" t="e">
        <f t="shared" si="28"/>
        <v>#DIV/0!</v>
      </c>
      <c r="BR32" s="32">
        <v>0</v>
      </c>
      <c r="BS32" s="11" t="e">
        <f t="shared" si="29"/>
        <v>#DIV/0!</v>
      </c>
      <c r="BT32" s="32">
        <v>0</v>
      </c>
      <c r="BU32" s="11" t="e">
        <f t="shared" si="30"/>
        <v>#DIV/0!</v>
      </c>
      <c r="BV32" s="32">
        <v>0</v>
      </c>
      <c r="BW32" s="11" t="e">
        <f t="shared" si="31"/>
        <v>#DIV/0!</v>
      </c>
      <c r="BX32" s="32">
        <v>0</v>
      </c>
      <c r="BY32" s="11" t="e">
        <f t="shared" si="32"/>
        <v>#DIV/0!</v>
      </c>
      <c r="BZ32" s="32">
        <v>0</v>
      </c>
      <c r="CA32" s="11" t="e">
        <f t="shared" si="33"/>
        <v>#DIV/0!</v>
      </c>
      <c r="CB32" s="32">
        <v>0</v>
      </c>
      <c r="CC32" s="11" t="e">
        <f t="shared" si="34"/>
        <v>#DIV/0!</v>
      </c>
      <c r="CD32" s="32">
        <v>0</v>
      </c>
      <c r="CE32" s="11" t="e">
        <f t="shared" si="35"/>
        <v>#DIV/0!</v>
      </c>
      <c r="CF32" s="32">
        <v>0</v>
      </c>
      <c r="CG32" s="11" t="e">
        <f t="shared" si="36"/>
        <v>#DIV/0!</v>
      </c>
    </row>
    <row r="33" spans="1:85" ht="30">
      <c r="A33" s="66"/>
      <c r="B33" s="37" t="s">
        <v>48</v>
      </c>
      <c r="C33" s="37">
        <v>7</v>
      </c>
      <c r="D33" s="37">
        <v>7</v>
      </c>
      <c r="E33" s="11">
        <f t="shared" si="0"/>
        <v>1</v>
      </c>
      <c r="F33" s="37">
        <v>6</v>
      </c>
      <c r="G33" s="11">
        <f t="shared" si="1"/>
        <v>0.8571428571428571</v>
      </c>
      <c r="H33" s="37">
        <v>1</v>
      </c>
      <c r="I33" s="11">
        <f t="shared" si="2"/>
        <v>0.14285714285714285</v>
      </c>
      <c r="J33" s="37">
        <v>0</v>
      </c>
      <c r="K33" s="11">
        <f t="shared" si="3"/>
        <v>0</v>
      </c>
      <c r="L33" s="37">
        <v>0</v>
      </c>
      <c r="M33" s="11">
        <f t="shared" si="4"/>
        <v>0</v>
      </c>
      <c r="N33" s="37">
        <v>2</v>
      </c>
      <c r="O33" s="11">
        <f t="shared" si="5"/>
        <v>0.2857142857142857</v>
      </c>
      <c r="P33" s="37">
        <v>4</v>
      </c>
      <c r="Q33" s="11">
        <f t="shared" si="6"/>
        <v>0.5714285714285714</v>
      </c>
      <c r="R33" s="37">
        <v>0</v>
      </c>
      <c r="S33" s="11">
        <f t="shared" si="7"/>
        <v>0</v>
      </c>
      <c r="T33" s="37">
        <v>1</v>
      </c>
      <c r="U33" s="11">
        <f t="shared" si="8"/>
        <v>0.14285714285714285</v>
      </c>
      <c r="V33" s="37">
        <v>5</v>
      </c>
      <c r="W33" s="11">
        <f t="shared" si="9"/>
        <v>0.7142857142857143</v>
      </c>
      <c r="X33" s="37">
        <v>2</v>
      </c>
      <c r="Y33" s="11">
        <f t="shared" si="10"/>
        <v>0.2857142857142857</v>
      </c>
      <c r="Z33" s="37">
        <v>0</v>
      </c>
      <c r="AA33" s="11">
        <f t="shared" si="11"/>
        <v>0</v>
      </c>
      <c r="AB33" s="37">
        <v>0</v>
      </c>
      <c r="AC33" s="11">
        <f t="shared" si="12"/>
        <v>0</v>
      </c>
      <c r="AD33" s="37">
        <v>4</v>
      </c>
      <c r="AE33" s="2">
        <f>AD33/$C33</f>
        <v>0.5714285714285714</v>
      </c>
      <c r="AF33" s="37">
        <v>3</v>
      </c>
      <c r="AG33" s="2">
        <f>AF33/$C33</f>
        <v>0.42857142857142855</v>
      </c>
      <c r="AH33" s="37">
        <v>0</v>
      </c>
      <c r="AI33" s="2">
        <f>AH33/$C33</f>
        <v>0</v>
      </c>
      <c r="AJ33" s="37">
        <v>0</v>
      </c>
      <c r="AK33" s="2">
        <f>AJ33/$C33</f>
        <v>0</v>
      </c>
      <c r="AL33" s="37">
        <v>4</v>
      </c>
      <c r="AM33" s="11">
        <f t="shared" si="13"/>
        <v>0.5714285714285714</v>
      </c>
      <c r="AN33" s="37">
        <v>3</v>
      </c>
      <c r="AO33" s="11">
        <f t="shared" si="14"/>
        <v>0.42857142857142855</v>
      </c>
      <c r="AP33" s="37">
        <v>0</v>
      </c>
      <c r="AQ33" s="11">
        <f t="shared" si="15"/>
        <v>0</v>
      </c>
      <c r="AR33" s="37">
        <v>0</v>
      </c>
      <c r="AS33" s="11">
        <f t="shared" si="16"/>
        <v>0</v>
      </c>
      <c r="AT33" s="37">
        <v>3</v>
      </c>
      <c r="AU33" s="11">
        <f t="shared" si="17"/>
        <v>0.42857142857142855</v>
      </c>
      <c r="AV33" s="37">
        <v>3</v>
      </c>
      <c r="AW33" s="11">
        <f t="shared" si="18"/>
        <v>0.42857142857142855</v>
      </c>
      <c r="AX33" s="37">
        <v>0</v>
      </c>
      <c r="AY33" s="11">
        <f t="shared" si="19"/>
        <v>0</v>
      </c>
      <c r="AZ33" s="37">
        <v>1</v>
      </c>
      <c r="BA33" s="11">
        <f t="shared" si="20"/>
        <v>0.14285714285714285</v>
      </c>
      <c r="BB33" s="37">
        <v>2</v>
      </c>
      <c r="BC33" s="11">
        <f t="shared" si="21"/>
        <v>0.2857142857142857</v>
      </c>
      <c r="BD33" s="37">
        <v>3</v>
      </c>
      <c r="BE33" s="11">
        <f t="shared" si="22"/>
        <v>0.42857142857142855</v>
      </c>
      <c r="BF33" s="37">
        <v>1</v>
      </c>
      <c r="BG33" s="11">
        <f t="shared" si="23"/>
        <v>0.14285714285714285</v>
      </c>
      <c r="BH33" s="37">
        <v>1</v>
      </c>
      <c r="BI33" s="11">
        <f t="shared" si="24"/>
        <v>0.14285714285714285</v>
      </c>
      <c r="BJ33" s="37">
        <v>4</v>
      </c>
      <c r="BK33" s="11">
        <f t="shared" si="25"/>
        <v>0.5714285714285714</v>
      </c>
      <c r="BL33" s="37">
        <v>3</v>
      </c>
      <c r="BM33" s="11">
        <f t="shared" si="26"/>
        <v>0.42857142857142855</v>
      </c>
      <c r="BN33" s="37">
        <v>0</v>
      </c>
      <c r="BO33" s="11">
        <f t="shared" si="27"/>
        <v>0</v>
      </c>
      <c r="BP33" s="37">
        <v>0</v>
      </c>
      <c r="BQ33" s="11">
        <f t="shared" si="28"/>
        <v>0</v>
      </c>
      <c r="BR33" s="37">
        <v>3</v>
      </c>
      <c r="BS33" s="11">
        <f t="shared" si="29"/>
        <v>0.42857142857142855</v>
      </c>
      <c r="BT33" s="37">
        <v>3</v>
      </c>
      <c r="BU33" s="11">
        <f t="shared" si="30"/>
        <v>0.42857142857142855</v>
      </c>
      <c r="BV33" s="37">
        <v>0</v>
      </c>
      <c r="BW33" s="11">
        <f t="shared" si="31"/>
        <v>0</v>
      </c>
      <c r="BX33" s="37">
        <v>1</v>
      </c>
      <c r="BY33" s="11">
        <f t="shared" si="32"/>
        <v>0.14285714285714285</v>
      </c>
      <c r="BZ33" s="37">
        <v>3</v>
      </c>
      <c r="CA33" s="11">
        <f t="shared" si="33"/>
        <v>0.42857142857142855</v>
      </c>
      <c r="CB33" s="37">
        <v>4</v>
      </c>
      <c r="CC33" s="11">
        <f t="shared" si="34"/>
        <v>0.5714285714285714</v>
      </c>
      <c r="CD33" s="37">
        <v>0</v>
      </c>
      <c r="CE33" s="11">
        <f t="shared" si="35"/>
        <v>0</v>
      </c>
      <c r="CF33" s="37">
        <v>0</v>
      </c>
      <c r="CG33" s="11">
        <f t="shared" si="36"/>
        <v>0</v>
      </c>
    </row>
    <row r="34" spans="1:85" ht="15">
      <c r="A34" s="66"/>
      <c r="B34" s="37" t="s">
        <v>49</v>
      </c>
      <c r="C34" s="37">
        <v>15</v>
      </c>
      <c r="D34" s="37">
        <v>12</v>
      </c>
      <c r="E34" s="11">
        <f t="shared" si="0"/>
        <v>0.8</v>
      </c>
      <c r="F34" s="37">
        <v>11</v>
      </c>
      <c r="G34" s="11">
        <f t="shared" si="1"/>
        <v>0.9166666666666666</v>
      </c>
      <c r="H34" s="37">
        <v>1</v>
      </c>
      <c r="I34" s="11">
        <f t="shared" si="2"/>
        <v>0.08333333333333333</v>
      </c>
      <c r="J34" s="37">
        <v>0</v>
      </c>
      <c r="K34" s="11">
        <f t="shared" si="3"/>
        <v>0</v>
      </c>
      <c r="L34" s="37">
        <v>0</v>
      </c>
      <c r="M34" s="11">
        <f t="shared" si="4"/>
        <v>0</v>
      </c>
      <c r="N34" s="37">
        <v>3</v>
      </c>
      <c r="O34" s="11">
        <f t="shared" si="5"/>
        <v>0.25</v>
      </c>
      <c r="P34" s="37">
        <v>8</v>
      </c>
      <c r="Q34" s="11">
        <f t="shared" si="6"/>
        <v>0.6666666666666666</v>
      </c>
      <c r="R34" s="37">
        <v>0</v>
      </c>
      <c r="S34" s="11">
        <f t="shared" si="7"/>
        <v>0</v>
      </c>
      <c r="T34" s="37">
        <v>1</v>
      </c>
      <c r="U34" s="11">
        <f t="shared" si="8"/>
        <v>0.08333333333333333</v>
      </c>
      <c r="V34" s="37">
        <v>7</v>
      </c>
      <c r="W34" s="11">
        <f t="shared" si="9"/>
        <v>0.5833333333333334</v>
      </c>
      <c r="X34" s="37">
        <v>4</v>
      </c>
      <c r="Y34" s="11">
        <f t="shared" si="10"/>
        <v>0.3333333333333333</v>
      </c>
      <c r="Z34" s="37">
        <v>0</v>
      </c>
      <c r="AA34" s="11">
        <f t="shared" si="11"/>
        <v>0</v>
      </c>
      <c r="AB34" s="37">
        <v>1</v>
      </c>
      <c r="AC34" s="11">
        <f t="shared" si="12"/>
        <v>0.08333333333333333</v>
      </c>
      <c r="AD34" s="37">
        <v>7</v>
      </c>
      <c r="AE34" s="2">
        <v>0.94</v>
      </c>
      <c r="AF34" s="37">
        <v>4</v>
      </c>
      <c r="AG34" s="2"/>
      <c r="AH34" s="37">
        <v>0</v>
      </c>
      <c r="AI34" s="2">
        <f>AH34/$C34</f>
        <v>0</v>
      </c>
      <c r="AJ34" s="37">
        <v>1</v>
      </c>
      <c r="AK34" s="2">
        <f>AJ34/$C34</f>
        <v>0.06666666666666667</v>
      </c>
      <c r="AL34" s="37">
        <v>9</v>
      </c>
      <c r="AM34" s="11">
        <f t="shared" si="13"/>
        <v>0.75</v>
      </c>
      <c r="AN34" s="37">
        <v>2</v>
      </c>
      <c r="AO34" s="11">
        <f t="shared" si="14"/>
        <v>0.16666666666666666</v>
      </c>
      <c r="AP34" s="37">
        <v>0</v>
      </c>
      <c r="AQ34" s="11">
        <f t="shared" si="15"/>
        <v>0</v>
      </c>
      <c r="AR34" s="37">
        <v>1</v>
      </c>
      <c r="AS34" s="11">
        <f t="shared" si="16"/>
        <v>0.08333333333333333</v>
      </c>
      <c r="AT34" s="37">
        <v>11</v>
      </c>
      <c r="AU34" s="11">
        <f t="shared" si="17"/>
        <v>0.9166666666666666</v>
      </c>
      <c r="AV34" s="37">
        <v>1</v>
      </c>
      <c r="AW34" s="11">
        <f t="shared" si="18"/>
        <v>0.08333333333333333</v>
      </c>
      <c r="AX34" s="37"/>
      <c r="AY34" s="11">
        <f t="shared" si="19"/>
        <v>0</v>
      </c>
      <c r="AZ34" s="37">
        <v>0</v>
      </c>
      <c r="BA34" s="11">
        <f t="shared" si="20"/>
        <v>0</v>
      </c>
      <c r="BB34" s="37">
        <v>3</v>
      </c>
      <c r="BC34" s="11">
        <f t="shared" si="21"/>
        <v>0.25</v>
      </c>
      <c r="BD34" s="37">
        <v>0</v>
      </c>
      <c r="BE34" s="11">
        <f t="shared" si="22"/>
        <v>0</v>
      </c>
      <c r="BF34" s="37">
        <v>3</v>
      </c>
      <c r="BG34" s="11">
        <f t="shared" si="23"/>
        <v>0.25</v>
      </c>
      <c r="BH34" s="37">
        <v>6</v>
      </c>
      <c r="BI34" s="11">
        <f t="shared" si="24"/>
        <v>0.5</v>
      </c>
      <c r="BJ34" s="37">
        <v>5</v>
      </c>
      <c r="BK34" s="11">
        <f t="shared" si="25"/>
        <v>0.4166666666666667</v>
      </c>
      <c r="BL34" s="37">
        <v>3</v>
      </c>
      <c r="BM34" s="11">
        <f t="shared" si="26"/>
        <v>0.25</v>
      </c>
      <c r="BN34" s="37">
        <v>0</v>
      </c>
      <c r="BO34" s="11">
        <f t="shared" si="27"/>
        <v>0</v>
      </c>
      <c r="BP34" s="37">
        <v>4</v>
      </c>
      <c r="BQ34" s="11">
        <f t="shared" si="28"/>
        <v>0.3333333333333333</v>
      </c>
      <c r="BR34" s="37">
        <v>8</v>
      </c>
      <c r="BS34" s="11">
        <f t="shared" si="29"/>
        <v>0.6666666666666666</v>
      </c>
      <c r="BT34" s="37">
        <v>1</v>
      </c>
      <c r="BU34" s="11">
        <f t="shared" si="30"/>
        <v>0.08333333333333333</v>
      </c>
      <c r="BV34" s="37">
        <v>0</v>
      </c>
      <c r="BW34" s="11">
        <f t="shared" si="31"/>
        <v>0</v>
      </c>
      <c r="BX34" s="37">
        <v>3</v>
      </c>
      <c r="BY34" s="11">
        <f t="shared" si="32"/>
        <v>0.25</v>
      </c>
      <c r="BZ34" s="37">
        <v>4</v>
      </c>
      <c r="CA34" s="11">
        <f t="shared" si="33"/>
        <v>0.3333333333333333</v>
      </c>
      <c r="CB34" s="37">
        <v>4</v>
      </c>
      <c r="CC34" s="11">
        <f t="shared" si="34"/>
        <v>0.3333333333333333</v>
      </c>
      <c r="CD34" s="37">
        <v>1</v>
      </c>
      <c r="CE34" s="11">
        <f t="shared" si="35"/>
        <v>0.08333333333333333</v>
      </c>
      <c r="CF34" s="37">
        <v>3</v>
      </c>
      <c r="CG34" s="11">
        <f t="shared" si="36"/>
        <v>0.25</v>
      </c>
    </row>
    <row r="35" spans="1:85" ht="30">
      <c r="A35" s="66"/>
      <c r="B35" s="32" t="s">
        <v>50</v>
      </c>
      <c r="C35" s="37">
        <v>2</v>
      </c>
      <c r="D35" s="37">
        <v>2</v>
      </c>
      <c r="E35" s="11">
        <f t="shared" si="0"/>
        <v>1</v>
      </c>
      <c r="F35" s="37">
        <v>2</v>
      </c>
      <c r="G35" s="11">
        <f t="shared" si="1"/>
        <v>1</v>
      </c>
      <c r="H35" s="37">
        <v>0</v>
      </c>
      <c r="I35" s="11">
        <f t="shared" si="2"/>
        <v>0</v>
      </c>
      <c r="J35" s="37">
        <v>0</v>
      </c>
      <c r="K35" s="11">
        <f t="shared" si="3"/>
        <v>0</v>
      </c>
      <c r="L35" s="37">
        <v>0</v>
      </c>
      <c r="M35" s="11">
        <f t="shared" si="4"/>
        <v>0</v>
      </c>
      <c r="N35" s="37">
        <v>2</v>
      </c>
      <c r="O35" s="11">
        <f t="shared" si="5"/>
        <v>1</v>
      </c>
      <c r="P35" s="37">
        <v>0</v>
      </c>
      <c r="Q35" s="11">
        <f t="shared" si="6"/>
        <v>0</v>
      </c>
      <c r="R35" s="37">
        <v>0</v>
      </c>
      <c r="S35" s="11">
        <f t="shared" si="7"/>
        <v>0</v>
      </c>
      <c r="T35" s="37">
        <v>0</v>
      </c>
      <c r="U35" s="11">
        <f t="shared" si="8"/>
        <v>0</v>
      </c>
      <c r="V35" s="37">
        <v>2</v>
      </c>
      <c r="W35" s="11">
        <f t="shared" si="9"/>
        <v>1</v>
      </c>
      <c r="X35" s="37">
        <v>0</v>
      </c>
      <c r="Y35" s="11">
        <f t="shared" si="10"/>
        <v>0</v>
      </c>
      <c r="Z35" s="37">
        <v>0</v>
      </c>
      <c r="AA35" s="11">
        <f t="shared" si="11"/>
        <v>0</v>
      </c>
      <c r="AB35" s="37">
        <v>0</v>
      </c>
      <c r="AC35" s="11">
        <f t="shared" si="12"/>
        <v>0</v>
      </c>
      <c r="AD35" s="37">
        <v>2</v>
      </c>
      <c r="AE35" s="2">
        <f>AD35/$C35</f>
        <v>1</v>
      </c>
      <c r="AF35" s="37">
        <v>0</v>
      </c>
      <c r="AG35" s="2">
        <f>AF35/$C35</f>
        <v>0</v>
      </c>
      <c r="AH35" s="37">
        <v>0</v>
      </c>
      <c r="AI35" s="2">
        <f>AH35/$C35</f>
        <v>0</v>
      </c>
      <c r="AJ35" s="37">
        <v>0</v>
      </c>
      <c r="AK35" s="2">
        <f>AJ35/$C35</f>
        <v>0</v>
      </c>
      <c r="AL35" s="37">
        <v>1</v>
      </c>
      <c r="AM35" s="11">
        <f t="shared" si="13"/>
        <v>0.5</v>
      </c>
      <c r="AN35" s="37">
        <v>1</v>
      </c>
      <c r="AO35" s="11">
        <f t="shared" si="14"/>
        <v>0.5</v>
      </c>
      <c r="AP35" s="37">
        <v>0</v>
      </c>
      <c r="AQ35" s="11">
        <f t="shared" si="15"/>
        <v>0</v>
      </c>
      <c r="AR35" s="37">
        <v>0</v>
      </c>
      <c r="AS35" s="11">
        <f t="shared" si="16"/>
        <v>0</v>
      </c>
      <c r="AT35" s="37">
        <v>2</v>
      </c>
      <c r="AU35" s="11">
        <f t="shared" si="17"/>
        <v>1</v>
      </c>
      <c r="AV35" s="37">
        <v>0</v>
      </c>
      <c r="AW35" s="11">
        <f t="shared" si="18"/>
        <v>0</v>
      </c>
      <c r="AX35" s="37">
        <v>0</v>
      </c>
      <c r="AY35" s="11">
        <f t="shared" si="19"/>
        <v>0</v>
      </c>
      <c r="AZ35" s="37">
        <v>0</v>
      </c>
      <c r="BA35" s="11">
        <f t="shared" si="20"/>
        <v>0</v>
      </c>
      <c r="BB35" s="37">
        <v>2</v>
      </c>
      <c r="BC35" s="11">
        <f t="shared" si="21"/>
        <v>1</v>
      </c>
      <c r="BD35" s="37">
        <v>0</v>
      </c>
      <c r="BE35" s="11">
        <f t="shared" si="22"/>
        <v>0</v>
      </c>
      <c r="BF35" s="37">
        <v>0</v>
      </c>
      <c r="BG35" s="11">
        <f t="shared" si="23"/>
        <v>0</v>
      </c>
      <c r="BH35" s="37">
        <v>0</v>
      </c>
      <c r="BI35" s="11">
        <f t="shared" si="24"/>
        <v>0</v>
      </c>
      <c r="BJ35" s="37">
        <v>2</v>
      </c>
      <c r="BK35" s="11">
        <f t="shared" si="25"/>
        <v>1</v>
      </c>
      <c r="BL35" s="37">
        <v>0</v>
      </c>
      <c r="BM35" s="11">
        <f t="shared" si="26"/>
        <v>0</v>
      </c>
      <c r="BN35" s="37">
        <v>0</v>
      </c>
      <c r="BO35" s="11">
        <f t="shared" si="27"/>
        <v>0</v>
      </c>
      <c r="BP35" s="37">
        <v>0</v>
      </c>
      <c r="BQ35" s="11">
        <f t="shared" si="28"/>
        <v>0</v>
      </c>
      <c r="BR35" s="37">
        <v>2</v>
      </c>
      <c r="BS35" s="11">
        <f t="shared" si="29"/>
        <v>1</v>
      </c>
      <c r="BT35" s="37">
        <v>0</v>
      </c>
      <c r="BU35" s="11">
        <f t="shared" si="30"/>
        <v>0</v>
      </c>
      <c r="BV35" s="37">
        <v>0</v>
      </c>
      <c r="BW35" s="11">
        <f t="shared" si="31"/>
        <v>0</v>
      </c>
      <c r="BX35" s="37">
        <v>0</v>
      </c>
      <c r="BY35" s="11">
        <f t="shared" si="32"/>
        <v>0</v>
      </c>
      <c r="BZ35" s="37">
        <v>1</v>
      </c>
      <c r="CA35" s="11">
        <f t="shared" si="33"/>
        <v>0.5</v>
      </c>
      <c r="CB35" s="37">
        <v>1</v>
      </c>
      <c r="CC35" s="11">
        <f t="shared" si="34"/>
        <v>0.5</v>
      </c>
      <c r="CD35" s="37">
        <v>0</v>
      </c>
      <c r="CE35" s="11">
        <f t="shared" si="35"/>
        <v>0</v>
      </c>
      <c r="CF35" s="37">
        <v>0</v>
      </c>
      <c r="CG35" s="11">
        <f t="shared" si="36"/>
        <v>0</v>
      </c>
    </row>
    <row r="36" spans="1:85" ht="15">
      <c r="A36" s="66"/>
      <c r="B36" s="32" t="s">
        <v>42</v>
      </c>
      <c r="C36" s="37">
        <v>12</v>
      </c>
      <c r="D36" s="37">
        <v>12</v>
      </c>
      <c r="E36" s="11">
        <f t="shared" si="0"/>
        <v>1</v>
      </c>
      <c r="F36" s="37">
        <v>7</v>
      </c>
      <c r="G36" s="11">
        <f t="shared" si="1"/>
        <v>0.5833333333333334</v>
      </c>
      <c r="H36" s="37">
        <v>5</v>
      </c>
      <c r="I36" s="11">
        <f t="shared" si="2"/>
        <v>0.4166666666666667</v>
      </c>
      <c r="J36" s="37">
        <v>0</v>
      </c>
      <c r="K36" s="11">
        <f t="shared" si="3"/>
        <v>0</v>
      </c>
      <c r="L36" s="37">
        <v>0</v>
      </c>
      <c r="M36" s="11">
        <f t="shared" si="4"/>
        <v>0</v>
      </c>
      <c r="N36" s="37">
        <v>6</v>
      </c>
      <c r="O36" s="11">
        <f t="shared" si="5"/>
        <v>0.5</v>
      </c>
      <c r="P36" s="37">
        <v>5</v>
      </c>
      <c r="Q36" s="11">
        <f t="shared" si="6"/>
        <v>0.4166666666666667</v>
      </c>
      <c r="R36" s="37">
        <v>0</v>
      </c>
      <c r="S36" s="11">
        <f t="shared" si="7"/>
        <v>0</v>
      </c>
      <c r="T36" s="37">
        <v>1</v>
      </c>
      <c r="U36" s="11">
        <f t="shared" si="8"/>
        <v>0.08333333333333333</v>
      </c>
      <c r="V36" s="37">
        <v>6</v>
      </c>
      <c r="W36" s="11">
        <f t="shared" si="9"/>
        <v>0.5</v>
      </c>
      <c r="X36" s="37">
        <v>6</v>
      </c>
      <c r="Y36" s="11">
        <f t="shared" si="10"/>
        <v>0.5</v>
      </c>
      <c r="Z36" s="37">
        <v>0</v>
      </c>
      <c r="AA36" s="11">
        <f t="shared" si="11"/>
        <v>0</v>
      </c>
      <c r="AB36" s="37">
        <v>0</v>
      </c>
      <c r="AC36" s="11">
        <f t="shared" si="12"/>
        <v>0</v>
      </c>
      <c r="AD36" s="37">
        <v>6</v>
      </c>
      <c r="AE36" s="2">
        <f>AD36/$C36</f>
        <v>0.5</v>
      </c>
      <c r="AF36" s="37">
        <v>6</v>
      </c>
      <c r="AG36" s="2">
        <f>AF36/$C36</f>
        <v>0.5</v>
      </c>
      <c r="AH36" s="37"/>
      <c r="AI36" s="2">
        <f>AH36/$C36</f>
        <v>0</v>
      </c>
      <c r="AJ36" s="37"/>
      <c r="AK36" s="2">
        <f>AJ36/$C36</f>
        <v>0</v>
      </c>
      <c r="AL36" s="37">
        <v>6</v>
      </c>
      <c r="AM36" s="11">
        <f t="shared" si="13"/>
        <v>0.5</v>
      </c>
      <c r="AN36" s="37">
        <v>5</v>
      </c>
      <c r="AO36" s="11">
        <f t="shared" si="14"/>
        <v>0.4166666666666667</v>
      </c>
      <c r="AP36" s="37">
        <v>0</v>
      </c>
      <c r="AQ36" s="11">
        <f t="shared" si="15"/>
        <v>0</v>
      </c>
      <c r="AR36" s="37">
        <v>1</v>
      </c>
      <c r="AS36" s="11">
        <f t="shared" si="16"/>
        <v>0.08333333333333333</v>
      </c>
      <c r="AT36" s="37">
        <v>8</v>
      </c>
      <c r="AU36" s="11">
        <f t="shared" si="17"/>
        <v>0.6666666666666666</v>
      </c>
      <c r="AV36" s="37">
        <v>4</v>
      </c>
      <c r="AW36" s="11">
        <f t="shared" si="18"/>
        <v>0.3333333333333333</v>
      </c>
      <c r="AX36" s="37">
        <v>0</v>
      </c>
      <c r="AY36" s="11">
        <f t="shared" si="19"/>
        <v>0</v>
      </c>
      <c r="AZ36" s="37">
        <v>0</v>
      </c>
      <c r="BA36" s="11">
        <f t="shared" si="20"/>
        <v>0</v>
      </c>
      <c r="BB36" s="37">
        <v>4</v>
      </c>
      <c r="BC36" s="11">
        <f t="shared" si="21"/>
        <v>0.3333333333333333</v>
      </c>
      <c r="BD36" s="37">
        <v>1</v>
      </c>
      <c r="BE36" s="11">
        <f t="shared" si="22"/>
        <v>0.08333333333333333</v>
      </c>
      <c r="BF36" s="37">
        <v>4</v>
      </c>
      <c r="BG36" s="11">
        <f t="shared" si="23"/>
        <v>0.3333333333333333</v>
      </c>
      <c r="BH36" s="37">
        <v>3</v>
      </c>
      <c r="BI36" s="11">
        <f t="shared" si="24"/>
        <v>0.25</v>
      </c>
      <c r="BJ36" s="37">
        <v>4</v>
      </c>
      <c r="BK36" s="11">
        <f t="shared" si="25"/>
        <v>0.3333333333333333</v>
      </c>
      <c r="BL36" s="37">
        <v>5</v>
      </c>
      <c r="BM36" s="11">
        <f t="shared" si="26"/>
        <v>0.4166666666666667</v>
      </c>
      <c r="BN36" s="37">
        <v>0</v>
      </c>
      <c r="BO36" s="11">
        <f t="shared" si="27"/>
        <v>0</v>
      </c>
      <c r="BP36" s="37">
        <v>3</v>
      </c>
      <c r="BQ36" s="11">
        <f t="shared" si="28"/>
        <v>0.25</v>
      </c>
      <c r="BR36" s="37">
        <v>7</v>
      </c>
      <c r="BS36" s="11">
        <f t="shared" si="29"/>
        <v>0.5833333333333334</v>
      </c>
      <c r="BT36" s="37">
        <v>5</v>
      </c>
      <c r="BU36" s="11">
        <f t="shared" si="30"/>
        <v>0.4166666666666667</v>
      </c>
      <c r="BV36" s="37">
        <v>0</v>
      </c>
      <c r="BW36" s="11">
        <f t="shared" si="31"/>
        <v>0</v>
      </c>
      <c r="BX36" s="37">
        <v>0</v>
      </c>
      <c r="BY36" s="11">
        <f t="shared" si="32"/>
        <v>0</v>
      </c>
      <c r="BZ36" s="37">
        <v>7</v>
      </c>
      <c r="CA36" s="11">
        <f t="shared" si="33"/>
        <v>0.5833333333333334</v>
      </c>
      <c r="CB36" s="37">
        <v>5</v>
      </c>
      <c r="CC36" s="11">
        <f t="shared" si="34"/>
        <v>0.4166666666666667</v>
      </c>
      <c r="CD36" s="37">
        <v>0</v>
      </c>
      <c r="CE36" s="11">
        <f t="shared" si="35"/>
        <v>0</v>
      </c>
      <c r="CF36" s="37">
        <v>0</v>
      </c>
      <c r="CG36" s="11">
        <f t="shared" si="36"/>
        <v>0</v>
      </c>
    </row>
    <row r="37" spans="1:85" ht="15">
      <c r="A37" s="66"/>
      <c r="B37" s="10" t="s">
        <v>4</v>
      </c>
      <c r="C37" s="10">
        <f>SUM(C23:C36)</f>
        <v>324</v>
      </c>
      <c r="D37" s="10">
        <f>SUM(D23:D36)</f>
        <v>320</v>
      </c>
      <c r="E37" s="11">
        <f>D37/C37</f>
        <v>0.9876543209876543</v>
      </c>
      <c r="F37" s="10">
        <f>SUM(F23:F36)</f>
        <v>307</v>
      </c>
      <c r="G37" s="11">
        <f>F37/D37</f>
        <v>0.959375</v>
      </c>
      <c r="H37" s="10">
        <f>SUM(H23:H36)</f>
        <v>13</v>
      </c>
      <c r="I37" s="11">
        <f t="shared" si="2"/>
        <v>0.040625</v>
      </c>
      <c r="J37" s="10">
        <f>SUM(J25:J36)</f>
        <v>0</v>
      </c>
      <c r="K37" s="11">
        <f>J37/D37</f>
        <v>0</v>
      </c>
      <c r="L37" s="10">
        <f>SUM(L23:L36)</f>
        <v>0</v>
      </c>
      <c r="M37" s="11">
        <f t="shared" si="4"/>
        <v>0</v>
      </c>
      <c r="N37" s="10">
        <f>SUM(N23:N36)</f>
        <v>284</v>
      </c>
      <c r="O37" s="11">
        <f t="shared" si="5"/>
        <v>0.8875</v>
      </c>
      <c r="P37" s="10">
        <f>SUM(P23:P36)</f>
        <v>33</v>
      </c>
      <c r="Q37" s="11">
        <f t="shared" si="6"/>
        <v>0.103125</v>
      </c>
      <c r="R37" s="10">
        <f>SUM(R23:R36)</f>
        <v>0</v>
      </c>
      <c r="S37" s="11">
        <f>R37/D37</f>
        <v>0</v>
      </c>
      <c r="T37" s="10">
        <f>SUM(T23:T36)</f>
        <v>3</v>
      </c>
      <c r="U37" s="11">
        <f>T37/D37</f>
        <v>0.009375</v>
      </c>
      <c r="V37" s="10">
        <f>SUM(V23:V36)</f>
        <v>294</v>
      </c>
      <c r="W37" s="11">
        <f>V37/D37</f>
        <v>0.91875</v>
      </c>
      <c r="X37" s="10">
        <f>SUM(X23:X36)</f>
        <v>25</v>
      </c>
      <c r="Y37" s="11">
        <f>X37/D37</f>
        <v>0.078125</v>
      </c>
      <c r="Z37" s="10">
        <f>SUM(Z23:Z36)</f>
        <v>0</v>
      </c>
      <c r="AA37" s="11">
        <f>Z37/D37</f>
        <v>0</v>
      </c>
      <c r="AB37" s="10">
        <f>SUM(AB23:AB36)</f>
        <v>1</v>
      </c>
      <c r="AC37" s="11">
        <f>AB37/D37</f>
        <v>0.003125</v>
      </c>
      <c r="AD37" s="10"/>
      <c r="AE37" s="10"/>
      <c r="AF37" s="10"/>
      <c r="AG37" s="10"/>
      <c r="AH37" s="10"/>
      <c r="AI37" s="10"/>
      <c r="AJ37" s="10"/>
      <c r="AK37" s="10"/>
      <c r="AL37" s="10">
        <f>SUM(AL23:AL36)</f>
        <v>295</v>
      </c>
      <c r="AM37" s="11">
        <f>AL37/D37</f>
        <v>0.921875</v>
      </c>
      <c r="AN37" s="10">
        <f>SUM(AN23:AN36)</f>
        <v>23</v>
      </c>
      <c r="AO37" s="11">
        <f>AN37/D37</f>
        <v>0.071875</v>
      </c>
      <c r="AP37" s="10">
        <f>SUM(AP23:AP36)</f>
        <v>0</v>
      </c>
      <c r="AQ37" s="11">
        <f>AP37/D37</f>
        <v>0</v>
      </c>
      <c r="AR37" s="10">
        <f>SUM(AR23:AR36)</f>
        <v>2</v>
      </c>
      <c r="AS37" s="11">
        <f>AR37/D37</f>
        <v>0.00625</v>
      </c>
      <c r="AT37" s="10">
        <f>SUM(AT23:AT36)</f>
        <v>300</v>
      </c>
      <c r="AU37" s="11">
        <f>AT37/D37</f>
        <v>0.9375</v>
      </c>
      <c r="AV37" s="10">
        <f>SUM(AV23:AV36)</f>
        <v>19</v>
      </c>
      <c r="AW37" s="11">
        <f>AV37/D37</f>
        <v>0.059375</v>
      </c>
      <c r="AX37" s="10">
        <f>SUM(AX23:AX36)</f>
        <v>0</v>
      </c>
      <c r="AY37" s="11">
        <f>AX37/D37</f>
        <v>0</v>
      </c>
      <c r="AZ37" s="10">
        <f>SUM(AZ23:AZ36)</f>
        <v>1</v>
      </c>
      <c r="BA37" s="11">
        <f>AZ37/D37</f>
        <v>0.003125</v>
      </c>
      <c r="BB37" s="10">
        <f>SUM(BB23:BB36)</f>
        <v>273</v>
      </c>
      <c r="BC37" s="11">
        <f>BB37/D37</f>
        <v>0.853125</v>
      </c>
      <c r="BD37" s="10">
        <f>SUM(BD23:BD36)</f>
        <v>27</v>
      </c>
      <c r="BE37" s="11">
        <f>BD37/D37</f>
        <v>0.084375</v>
      </c>
      <c r="BF37" s="10">
        <f>SUM(BF23:BF36)</f>
        <v>8</v>
      </c>
      <c r="BG37" s="11">
        <f>BF37/D37</f>
        <v>0.025</v>
      </c>
      <c r="BH37" s="10">
        <f>SUM(BH23:BH36)</f>
        <v>12</v>
      </c>
      <c r="BI37" s="11">
        <f>BH37/D37</f>
        <v>0.0375</v>
      </c>
      <c r="BJ37" s="10">
        <f>SUM(BJ23:BJ36)</f>
        <v>286</v>
      </c>
      <c r="BK37" s="11">
        <f>BJ37/D37</f>
        <v>0.89375</v>
      </c>
      <c r="BL37" s="10">
        <f>SUM(BL23:BL36)</f>
        <v>26</v>
      </c>
      <c r="BM37" s="11">
        <f>BL37/D37</f>
        <v>0.08125</v>
      </c>
      <c r="BN37" s="10">
        <f>SUM(BN23:BN36)</f>
        <v>0</v>
      </c>
      <c r="BO37" s="11">
        <f>BN37/D37</f>
        <v>0</v>
      </c>
      <c r="BP37" s="10">
        <f>SUM(BP23:BP35)</f>
        <v>5</v>
      </c>
      <c r="BQ37" s="11">
        <f>BP37/D37</f>
        <v>0.015625</v>
      </c>
      <c r="BR37" s="10">
        <f>SUM(BR23:BR36)</f>
        <v>294</v>
      </c>
      <c r="BS37" s="11">
        <f>BR37/D37</f>
        <v>0.91875</v>
      </c>
      <c r="BT37" s="10">
        <f>SUM(BT23:BT36)</f>
        <v>22</v>
      </c>
      <c r="BU37" s="11">
        <f>BT37/D37</f>
        <v>0.06875</v>
      </c>
      <c r="BV37" s="10">
        <f>SUM(BV23:BV36)</f>
        <v>0</v>
      </c>
      <c r="BW37" s="11">
        <f>BV37/D37</f>
        <v>0</v>
      </c>
      <c r="BX37" s="10">
        <f>SUM(BX23:BX36)</f>
        <v>4</v>
      </c>
      <c r="BY37" s="11">
        <f>BX37/D37</f>
        <v>0.0125</v>
      </c>
      <c r="BZ37" s="10">
        <f>SUM(BZ23:BZ36)</f>
        <v>295</v>
      </c>
      <c r="CA37" s="11">
        <f>BZ37/D37</f>
        <v>0.921875</v>
      </c>
      <c r="CB37" s="10">
        <f>SUM(CB23:CB35)</f>
        <v>16</v>
      </c>
      <c r="CC37" s="11">
        <f>CB37/D37</f>
        <v>0.05</v>
      </c>
      <c r="CD37" s="10">
        <f>SUM(CD23:CD36)</f>
        <v>1</v>
      </c>
      <c r="CE37" s="11">
        <f>CD37/D37</f>
        <v>0.003125</v>
      </c>
      <c r="CF37" s="10">
        <f>SUM(CF23:CF36)</f>
        <v>3</v>
      </c>
      <c r="CG37" s="11">
        <f>CF37/D37</f>
        <v>0.009375</v>
      </c>
    </row>
    <row r="38" spans="1:85" s="7" customFormat="1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</row>
    <row r="39" spans="1:85" s="5" customFormat="1" ht="15">
      <c r="A39" s="66" t="s">
        <v>52</v>
      </c>
      <c r="B39" s="6" t="s">
        <v>28</v>
      </c>
      <c r="C39" s="13">
        <v>23</v>
      </c>
      <c r="D39" s="13">
        <v>23</v>
      </c>
      <c r="E39" s="2">
        <f>D39/C39</f>
        <v>1</v>
      </c>
      <c r="F39" s="13">
        <v>21</v>
      </c>
      <c r="G39" s="23">
        <v>0.91</v>
      </c>
      <c r="H39" s="13">
        <v>2</v>
      </c>
      <c r="I39" s="23">
        <v>0.09</v>
      </c>
      <c r="J39" s="13">
        <v>0</v>
      </c>
      <c r="K39" s="23">
        <v>0</v>
      </c>
      <c r="L39" s="13">
        <v>0</v>
      </c>
      <c r="M39" s="23">
        <v>0</v>
      </c>
      <c r="N39" s="13">
        <v>18</v>
      </c>
      <c r="O39" s="22">
        <v>78</v>
      </c>
      <c r="P39" s="13">
        <v>5</v>
      </c>
      <c r="Q39" s="23">
        <v>0.22</v>
      </c>
      <c r="R39" s="13">
        <v>0</v>
      </c>
      <c r="S39" s="23">
        <v>0</v>
      </c>
      <c r="T39" s="13">
        <v>0</v>
      </c>
      <c r="U39" s="23">
        <v>0</v>
      </c>
      <c r="V39" s="13">
        <v>20</v>
      </c>
      <c r="W39" s="23">
        <v>0.87</v>
      </c>
      <c r="X39" s="13">
        <v>3</v>
      </c>
      <c r="Y39" s="23">
        <v>0.13</v>
      </c>
      <c r="Z39" s="13">
        <v>0</v>
      </c>
      <c r="AA39" s="2">
        <f>Z39/$D39</f>
        <v>0</v>
      </c>
      <c r="AB39" s="13">
        <v>0</v>
      </c>
      <c r="AC39" s="2">
        <f>AB39/$D39</f>
        <v>0</v>
      </c>
      <c r="AD39" s="13">
        <v>20</v>
      </c>
      <c r="AE39" s="23">
        <v>0.87</v>
      </c>
      <c r="AF39" s="13">
        <v>3</v>
      </c>
      <c r="AG39" s="2">
        <v>0.13</v>
      </c>
      <c r="AH39" s="13">
        <v>0</v>
      </c>
      <c r="AI39" s="23">
        <v>0</v>
      </c>
      <c r="AJ39" s="13">
        <v>0</v>
      </c>
      <c r="AK39" s="23">
        <f>AJ39/$D39</f>
        <v>0</v>
      </c>
      <c r="AL39" s="13">
        <v>21</v>
      </c>
      <c r="AM39" s="23">
        <v>0.91</v>
      </c>
      <c r="AN39" s="13">
        <v>2</v>
      </c>
      <c r="AO39" s="23">
        <v>0.09</v>
      </c>
      <c r="AP39" s="13">
        <v>0</v>
      </c>
      <c r="AQ39" s="23">
        <v>0</v>
      </c>
      <c r="AR39" s="13">
        <v>0</v>
      </c>
      <c r="AS39" s="23">
        <v>0</v>
      </c>
      <c r="AT39" s="13">
        <v>20</v>
      </c>
      <c r="AU39" s="23">
        <v>0.87</v>
      </c>
      <c r="AV39" s="13">
        <v>3</v>
      </c>
      <c r="AW39" s="23">
        <v>0.13</v>
      </c>
      <c r="AX39" s="13">
        <v>0</v>
      </c>
      <c r="AY39" s="23">
        <v>0</v>
      </c>
      <c r="AZ39" s="13">
        <v>0</v>
      </c>
      <c r="BA39" s="23">
        <v>0</v>
      </c>
      <c r="BB39" s="13">
        <v>22</v>
      </c>
      <c r="BC39" s="23">
        <v>0.96</v>
      </c>
      <c r="BD39" s="13">
        <v>1</v>
      </c>
      <c r="BE39" s="2">
        <v>0.04</v>
      </c>
      <c r="BF39" s="13">
        <v>0</v>
      </c>
      <c r="BG39" s="23">
        <f>BF39/$D39</f>
        <v>0</v>
      </c>
      <c r="BH39" s="13">
        <v>0</v>
      </c>
      <c r="BI39" s="23">
        <f>BH39/$D39</f>
        <v>0</v>
      </c>
      <c r="BJ39" s="13">
        <v>21</v>
      </c>
      <c r="BK39" s="23">
        <v>0.91</v>
      </c>
      <c r="BL39" s="13">
        <v>2</v>
      </c>
      <c r="BM39" s="23">
        <v>0.09</v>
      </c>
      <c r="BN39" s="13">
        <v>0</v>
      </c>
      <c r="BO39" s="23">
        <v>0</v>
      </c>
      <c r="BP39" s="13">
        <v>0</v>
      </c>
      <c r="BQ39" s="23">
        <f>BP39/$D39</f>
        <v>0</v>
      </c>
      <c r="BR39" s="13">
        <v>21</v>
      </c>
      <c r="BS39" s="23">
        <v>0.91</v>
      </c>
      <c r="BT39" s="13">
        <v>2</v>
      </c>
      <c r="BU39" s="23">
        <v>0.09</v>
      </c>
      <c r="BV39" s="13">
        <v>0</v>
      </c>
      <c r="BW39" s="23">
        <f>BV39/$D39</f>
        <v>0</v>
      </c>
      <c r="BX39" s="13">
        <v>0</v>
      </c>
      <c r="BY39" s="23">
        <f>BX39/$D39</f>
        <v>0</v>
      </c>
      <c r="BZ39" s="13">
        <v>19</v>
      </c>
      <c r="CA39" s="23">
        <v>0.83</v>
      </c>
      <c r="CB39" s="13">
        <v>4</v>
      </c>
      <c r="CC39" s="23">
        <v>0.17</v>
      </c>
      <c r="CD39" s="13">
        <v>0</v>
      </c>
      <c r="CE39" s="23">
        <f>CD39/$D39</f>
        <v>0</v>
      </c>
      <c r="CF39" s="13">
        <v>0</v>
      </c>
      <c r="CG39" s="23">
        <f aca="true" t="shared" si="37" ref="CG39:CG55">CF39/$D39</f>
        <v>0</v>
      </c>
    </row>
    <row r="40" spans="1:85" ht="15">
      <c r="A40" s="66"/>
      <c r="B40" s="6" t="s">
        <v>29</v>
      </c>
      <c r="C40" s="6">
        <v>44</v>
      </c>
      <c r="D40" s="6">
        <v>44</v>
      </c>
      <c r="E40" s="2">
        <f aca="true" t="shared" si="38" ref="E40:E55">D40/C40</f>
        <v>1</v>
      </c>
      <c r="F40" s="6">
        <v>44</v>
      </c>
      <c r="G40" s="2">
        <f aca="true" t="shared" si="39" ref="G40:G55">F40/D40</f>
        <v>1</v>
      </c>
      <c r="H40" s="6">
        <v>0</v>
      </c>
      <c r="I40" s="2">
        <f aca="true" t="shared" si="40" ref="I40:I55">H40/D40</f>
        <v>0</v>
      </c>
      <c r="J40" s="6">
        <v>0</v>
      </c>
      <c r="K40" s="2">
        <f aca="true" t="shared" si="41" ref="K40:K51">J40/D40</f>
        <v>0</v>
      </c>
      <c r="L40" s="6">
        <v>0</v>
      </c>
      <c r="M40" s="2">
        <f aca="true" t="shared" si="42" ref="M40:M55">L40/D40</f>
        <v>0</v>
      </c>
      <c r="N40" s="6">
        <v>38</v>
      </c>
      <c r="O40" s="2">
        <f aca="true" t="shared" si="43" ref="O40:O55">N40/D40</f>
        <v>0.8636363636363636</v>
      </c>
      <c r="P40" s="6">
        <v>6</v>
      </c>
      <c r="Q40" s="2">
        <f aca="true" t="shared" si="44" ref="Q40:Q55">P40/D40</f>
        <v>0.13636363636363635</v>
      </c>
      <c r="R40" s="6">
        <v>0</v>
      </c>
      <c r="S40" s="2">
        <f aca="true" t="shared" si="45" ref="S40:S55">R40/$D40</f>
        <v>0</v>
      </c>
      <c r="T40" s="6">
        <v>0</v>
      </c>
      <c r="U40" s="2">
        <f aca="true" t="shared" si="46" ref="U40:U55">T40/$D40</f>
        <v>0</v>
      </c>
      <c r="V40" s="6">
        <v>37</v>
      </c>
      <c r="W40" s="2">
        <f aca="true" t="shared" si="47" ref="W40:W51">V40/$D40</f>
        <v>0.8409090909090909</v>
      </c>
      <c r="X40" s="6">
        <v>7</v>
      </c>
      <c r="Y40" s="2">
        <f aca="true" t="shared" si="48" ref="Y40:Y55">X40/$D40</f>
        <v>0.1590909090909091</v>
      </c>
      <c r="Z40" s="6">
        <v>0</v>
      </c>
      <c r="AA40" s="2">
        <f aca="true" t="shared" si="49" ref="AA40:AA55">Z40/$D40</f>
        <v>0</v>
      </c>
      <c r="AB40" s="6">
        <v>0</v>
      </c>
      <c r="AC40" s="2">
        <f aca="true" t="shared" si="50" ref="AC40:AC55">AB40/$D40</f>
        <v>0</v>
      </c>
      <c r="AE40" s="2"/>
      <c r="AG40" s="2"/>
      <c r="AI40" s="2"/>
      <c r="AK40" s="2"/>
      <c r="AL40" s="6">
        <v>41</v>
      </c>
      <c r="AM40" s="2">
        <f aca="true" t="shared" si="51" ref="AM40:AM55">AL40/$D40</f>
        <v>0.9318181818181818</v>
      </c>
      <c r="AN40" s="6">
        <v>3</v>
      </c>
      <c r="AO40" s="2">
        <f aca="true" t="shared" si="52" ref="AO40:AO55">AN40/$D40</f>
        <v>0.06818181818181818</v>
      </c>
      <c r="AP40" s="6">
        <v>0</v>
      </c>
      <c r="AQ40" s="2">
        <f aca="true" t="shared" si="53" ref="AQ40:AQ55">AP40/$D40</f>
        <v>0</v>
      </c>
      <c r="AR40" s="6">
        <v>0</v>
      </c>
      <c r="AS40" s="2">
        <f aca="true" t="shared" si="54" ref="AS40:AS55">AR40/$D40</f>
        <v>0</v>
      </c>
      <c r="AT40" s="6">
        <v>42</v>
      </c>
      <c r="AU40" s="2">
        <f aca="true" t="shared" si="55" ref="AU40:AU55">AT40/$D40</f>
        <v>0.9545454545454546</v>
      </c>
      <c r="AV40" s="6">
        <v>2</v>
      </c>
      <c r="AW40" s="2">
        <f aca="true" t="shared" si="56" ref="AW40:AW55">AV40/$D40</f>
        <v>0.045454545454545456</v>
      </c>
      <c r="AX40" s="6">
        <v>0</v>
      </c>
      <c r="AY40" s="2">
        <f aca="true" t="shared" si="57" ref="AY40:AY55">AX40/$D40</f>
        <v>0</v>
      </c>
      <c r="AZ40" s="6">
        <v>0</v>
      </c>
      <c r="BA40" s="2">
        <f aca="true" t="shared" si="58" ref="BA40:BA55">AZ40/$D40</f>
        <v>0</v>
      </c>
      <c r="BB40" s="6">
        <v>37</v>
      </c>
      <c r="BC40" s="2">
        <f aca="true" t="shared" si="59" ref="BC40:BC55">BB40/$D40</f>
        <v>0.8409090909090909</v>
      </c>
      <c r="BD40" s="6">
        <v>6</v>
      </c>
      <c r="BE40" s="2">
        <f aca="true" t="shared" si="60" ref="BE40:BE55">BD40/$D40</f>
        <v>0.13636363636363635</v>
      </c>
      <c r="BF40" s="6">
        <v>0</v>
      </c>
      <c r="BG40" s="2">
        <f aca="true" t="shared" si="61" ref="BG40:BG55">BF40/$D40</f>
        <v>0</v>
      </c>
      <c r="BH40" s="6">
        <v>1</v>
      </c>
      <c r="BI40" s="2">
        <f aca="true" t="shared" si="62" ref="BI40:BI55">BH40/$D40</f>
        <v>0.022727272727272728</v>
      </c>
      <c r="BJ40" s="6">
        <v>38</v>
      </c>
      <c r="BK40" s="2">
        <f aca="true" t="shared" si="63" ref="BK40:BK55">BJ40/$D40</f>
        <v>0.8636363636363636</v>
      </c>
      <c r="BL40" s="6">
        <v>6</v>
      </c>
      <c r="BM40" s="2">
        <f aca="true" t="shared" si="64" ref="BM40:BM55">BL40/$D40</f>
        <v>0.13636363636363635</v>
      </c>
      <c r="BN40" s="6">
        <v>0</v>
      </c>
      <c r="BO40" s="2">
        <f aca="true" t="shared" si="65" ref="BO40:BO55">BN40/$D40</f>
        <v>0</v>
      </c>
      <c r="BP40" s="6">
        <v>0</v>
      </c>
      <c r="BQ40" s="2">
        <f aca="true" t="shared" si="66" ref="BQ40:BQ55">BP40/$D40</f>
        <v>0</v>
      </c>
      <c r="BR40" s="6">
        <v>40</v>
      </c>
      <c r="BS40" s="2">
        <f aca="true" t="shared" si="67" ref="BS40:BS55">BR40/$D40</f>
        <v>0.9090909090909091</v>
      </c>
      <c r="BT40" s="6">
        <v>4</v>
      </c>
      <c r="BU40" s="2">
        <f aca="true" t="shared" si="68" ref="BU40:BU55">BT40/$D40</f>
        <v>0.09090909090909091</v>
      </c>
      <c r="BV40" s="6">
        <v>0</v>
      </c>
      <c r="BW40" s="2">
        <f aca="true" t="shared" si="69" ref="BW40:BW55">BV40/$D40</f>
        <v>0</v>
      </c>
      <c r="BX40" s="6">
        <v>0</v>
      </c>
      <c r="BY40" s="2">
        <f aca="true" t="shared" si="70" ref="BY40:BY55">BX40/$D40</f>
        <v>0</v>
      </c>
      <c r="BZ40" s="6">
        <v>44</v>
      </c>
      <c r="CA40" s="2">
        <f aca="true" t="shared" si="71" ref="CA40:CA55">BZ40/$D40</f>
        <v>1</v>
      </c>
      <c r="CB40" s="6">
        <v>0</v>
      </c>
      <c r="CC40" s="2">
        <f aca="true" t="shared" si="72" ref="CC40:CC55">CB40/$D40</f>
        <v>0</v>
      </c>
      <c r="CD40" s="6">
        <v>0</v>
      </c>
      <c r="CE40" s="2">
        <f aca="true" t="shared" si="73" ref="CE40:CE55">CD40/$D40</f>
        <v>0</v>
      </c>
      <c r="CF40" s="6">
        <v>0</v>
      </c>
      <c r="CG40" s="2">
        <f t="shared" si="37"/>
        <v>0</v>
      </c>
    </row>
    <row r="41" spans="1:85" ht="15">
      <c r="A41" s="66"/>
      <c r="B41" s="6" t="s">
        <v>30</v>
      </c>
      <c r="C41" s="13">
        <v>55</v>
      </c>
      <c r="D41" s="13">
        <v>55</v>
      </c>
      <c r="E41" s="2">
        <f>D41/C41</f>
        <v>1</v>
      </c>
      <c r="F41" s="13">
        <v>55</v>
      </c>
      <c r="G41" s="2">
        <f t="shared" si="39"/>
        <v>1</v>
      </c>
      <c r="H41" s="13"/>
      <c r="I41" s="2">
        <f>H41/D41</f>
        <v>0</v>
      </c>
      <c r="J41" s="13"/>
      <c r="K41" s="2">
        <f>J41/D41</f>
        <v>0</v>
      </c>
      <c r="L41" s="13">
        <v>0</v>
      </c>
      <c r="M41" s="2">
        <f>L41/D41</f>
        <v>0</v>
      </c>
      <c r="N41" s="13">
        <v>55</v>
      </c>
      <c r="O41" s="2">
        <f>N41/D41</f>
        <v>1</v>
      </c>
      <c r="P41" s="13">
        <v>0</v>
      </c>
      <c r="Q41" s="2">
        <f>P41/D41</f>
        <v>0</v>
      </c>
      <c r="R41" s="13">
        <v>0</v>
      </c>
      <c r="S41" s="2">
        <f t="shared" si="45"/>
        <v>0</v>
      </c>
      <c r="T41" s="13">
        <v>0</v>
      </c>
      <c r="U41" s="2">
        <f t="shared" si="46"/>
        <v>0</v>
      </c>
      <c r="V41" s="13">
        <v>55</v>
      </c>
      <c r="W41" s="2">
        <f>V41/$D41</f>
        <v>1</v>
      </c>
      <c r="X41" s="13">
        <v>0</v>
      </c>
      <c r="Y41" s="2">
        <f>X41/$D41</f>
        <v>0</v>
      </c>
      <c r="Z41" s="13">
        <v>0</v>
      </c>
      <c r="AA41" s="2">
        <f>Z41/$D41</f>
        <v>0</v>
      </c>
      <c r="AB41" s="13">
        <v>0</v>
      </c>
      <c r="AC41" s="2">
        <f>AB41/$D41</f>
        <v>0</v>
      </c>
      <c r="AD41" s="13">
        <v>55</v>
      </c>
      <c r="AE41" s="2">
        <f>AD41/$D41</f>
        <v>1</v>
      </c>
      <c r="AF41" s="13"/>
      <c r="AG41" s="2">
        <f>AF41/$D41</f>
        <v>0</v>
      </c>
      <c r="AH41" s="13"/>
      <c r="AI41" s="2">
        <f>AH41/$D41</f>
        <v>0</v>
      </c>
      <c r="AJ41" s="13"/>
      <c r="AK41" s="2">
        <f>AJ41/$D41</f>
        <v>0</v>
      </c>
      <c r="AL41" s="13">
        <v>55</v>
      </c>
      <c r="AM41" s="2">
        <f>AL41/$D41</f>
        <v>1</v>
      </c>
      <c r="AN41" s="13">
        <v>0</v>
      </c>
      <c r="AO41" s="2">
        <f>AN41/$D41</f>
        <v>0</v>
      </c>
      <c r="AP41" s="13">
        <v>0</v>
      </c>
      <c r="AQ41" s="2">
        <f>AP41/$D41</f>
        <v>0</v>
      </c>
      <c r="AR41" s="13">
        <v>0</v>
      </c>
      <c r="AS41" s="2">
        <f>AR41/$D41</f>
        <v>0</v>
      </c>
      <c r="AT41" s="13">
        <v>55</v>
      </c>
      <c r="AU41" s="2">
        <f>AT41/$D41</f>
        <v>1</v>
      </c>
      <c r="AV41" s="13">
        <v>0</v>
      </c>
      <c r="AW41" s="2">
        <f>AV41/$D41</f>
        <v>0</v>
      </c>
      <c r="AX41" s="13">
        <v>0</v>
      </c>
      <c r="AY41" s="2">
        <f>AX41/$D41</f>
        <v>0</v>
      </c>
      <c r="AZ41" s="13">
        <v>0</v>
      </c>
      <c r="BA41" s="2">
        <f>AZ41/$D41</f>
        <v>0</v>
      </c>
      <c r="BB41" s="13">
        <v>55</v>
      </c>
      <c r="BC41" s="2">
        <f>BB41/$D41</f>
        <v>1</v>
      </c>
      <c r="BD41" s="13">
        <v>0</v>
      </c>
      <c r="BE41" s="2">
        <f>BD41/$D41</f>
        <v>0</v>
      </c>
      <c r="BF41" s="13">
        <v>0</v>
      </c>
      <c r="BG41" s="2">
        <f>BF41/$D41</f>
        <v>0</v>
      </c>
      <c r="BH41" s="13">
        <v>0</v>
      </c>
      <c r="BI41" s="2">
        <f>BH41/$D41</f>
        <v>0</v>
      </c>
      <c r="BJ41" s="13">
        <v>55</v>
      </c>
      <c r="BK41" s="2">
        <f>BJ41/$D41</f>
        <v>1</v>
      </c>
      <c r="BL41" s="13">
        <v>0</v>
      </c>
      <c r="BM41" s="2">
        <f>BL41/$D41</f>
        <v>0</v>
      </c>
      <c r="BN41" s="13">
        <v>0</v>
      </c>
      <c r="BO41" s="2">
        <f>BN41/$D41</f>
        <v>0</v>
      </c>
      <c r="BP41" s="13">
        <v>0</v>
      </c>
      <c r="BQ41" s="2">
        <f>BP41/$D41</f>
        <v>0</v>
      </c>
      <c r="BR41" s="13">
        <v>55</v>
      </c>
      <c r="BS41" s="2">
        <f>BR41/$D41</f>
        <v>1</v>
      </c>
      <c r="BT41" s="13">
        <v>0</v>
      </c>
      <c r="BU41" s="2">
        <f>BT41/$D41</f>
        <v>0</v>
      </c>
      <c r="BV41" s="13">
        <v>0</v>
      </c>
      <c r="BW41" s="2">
        <f>BV41/$D41</f>
        <v>0</v>
      </c>
      <c r="BX41" s="13">
        <v>0</v>
      </c>
      <c r="BY41" s="2">
        <f>BX41/$D41</f>
        <v>0</v>
      </c>
      <c r="BZ41" s="13">
        <v>55</v>
      </c>
      <c r="CA41" s="2">
        <f>BZ41/$D41</f>
        <v>1</v>
      </c>
      <c r="CB41" s="13">
        <v>0</v>
      </c>
      <c r="CC41" s="2">
        <f>CB41/$D41</f>
        <v>0</v>
      </c>
      <c r="CD41" s="13">
        <v>0</v>
      </c>
      <c r="CE41" s="2">
        <f>CD41/$D41</f>
        <v>0</v>
      </c>
      <c r="CF41" s="13"/>
      <c r="CG41" s="2">
        <f t="shared" si="37"/>
        <v>0</v>
      </c>
    </row>
    <row r="42" spans="1:85" ht="15">
      <c r="A42" s="66"/>
      <c r="B42" s="6" t="s">
        <v>31</v>
      </c>
      <c r="C42" s="6">
        <v>0</v>
      </c>
      <c r="D42" s="6">
        <v>0</v>
      </c>
      <c r="E42" s="2" t="e">
        <f t="shared" si="38"/>
        <v>#DIV/0!</v>
      </c>
      <c r="F42" s="6">
        <v>0</v>
      </c>
      <c r="G42" s="2" t="e">
        <f t="shared" si="39"/>
        <v>#DIV/0!</v>
      </c>
      <c r="H42" s="6">
        <v>0</v>
      </c>
      <c r="I42" s="2" t="e">
        <f t="shared" si="40"/>
        <v>#DIV/0!</v>
      </c>
      <c r="J42" s="6">
        <v>0</v>
      </c>
      <c r="K42" s="2" t="e">
        <f t="shared" si="41"/>
        <v>#DIV/0!</v>
      </c>
      <c r="L42" s="6">
        <v>0</v>
      </c>
      <c r="M42" s="2" t="e">
        <f t="shared" si="42"/>
        <v>#DIV/0!</v>
      </c>
      <c r="N42" s="6">
        <v>0</v>
      </c>
      <c r="O42" s="2" t="e">
        <f t="shared" si="43"/>
        <v>#DIV/0!</v>
      </c>
      <c r="P42" s="6">
        <v>0</v>
      </c>
      <c r="Q42" s="2" t="e">
        <f>P42/D42</f>
        <v>#DIV/0!</v>
      </c>
      <c r="R42" s="6">
        <v>0</v>
      </c>
      <c r="S42" s="2" t="e">
        <f t="shared" si="45"/>
        <v>#DIV/0!</v>
      </c>
      <c r="T42" s="6">
        <v>0</v>
      </c>
      <c r="U42" s="2" t="e">
        <f t="shared" si="46"/>
        <v>#DIV/0!</v>
      </c>
      <c r="V42" s="6">
        <v>0</v>
      </c>
      <c r="W42" s="2" t="e">
        <f t="shared" si="47"/>
        <v>#DIV/0!</v>
      </c>
      <c r="X42" s="6">
        <v>0</v>
      </c>
      <c r="Y42" s="2" t="e">
        <f t="shared" si="48"/>
        <v>#DIV/0!</v>
      </c>
      <c r="Z42" s="6">
        <v>0</v>
      </c>
      <c r="AA42" s="2" t="e">
        <f t="shared" si="49"/>
        <v>#DIV/0!</v>
      </c>
      <c r="AB42" s="6">
        <v>0</v>
      </c>
      <c r="AC42" s="2" t="e">
        <f t="shared" si="50"/>
        <v>#DIV/0!</v>
      </c>
      <c r="AE42" s="2"/>
      <c r="AG42" s="2"/>
      <c r="AI42" s="2"/>
      <c r="AK42" s="2"/>
      <c r="AL42" s="6">
        <v>0</v>
      </c>
      <c r="AM42" s="2" t="e">
        <f t="shared" si="51"/>
        <v>#DIV/0!</v>
      </c>
      <c r="AN42" s="6">
        <v>0</v>
      </c>
      <c r="AO42" s="2" t="e">
        <f t="shared" si="52"/>
        <v>#DIV/0!</v>
      </c>
      <c r="AP42" s="6">
        <v>0</v>
      </c>
      <c r="AQ42" s="2" t="e">
        <f t="shared" si="53"/>
        <v>#DIV/0!</v>
      </c>
      <c r="AR42" s="6">
        <v>0</v>
      </c>
      <c r="AS42" s="2" t="e">
        <f t="shared" si="54"/>
        <v>#DIV/0!</v>
      </c>
      <c r="AT42" s="6">
        <v>0</v>
      </c>
      <c r="AU42" s="2" t="e">
        <f t="shared" si="55"/>
        <v>#DIV/0!</v>
      </c>
      <c r="AV42" s="6">
        <v>0</v>
      </c>
      <c r="AW42" s="2" t="e">
        <f t="shared" si="56"/>
        <v>#DIV/0!</v>
      </c>
      <c r="AX42" s="6">
        <v>0</v>
      </c>
      <c r="AY42" s="2" t="e">
        <f t="shared" si="57"/>
        <v>#DIV/0!</v>
      </c>
      <c r="AZ42" s="6">
        <v>0</v>
      </c>
      <c r="BA42" s="2" t="e">
        <f t="shared" si="58"/>
        <v>#DIV/0!</v>
      </c>
      <c r="BB42" s="6">
        <v>0</v>
      </c>
      <c r="BC42" s="2" t="e">
        <f t="shared" si="59"/>
        <v>#DIV/0!</v>
      </c>
      <c r="BD42" s="6">
        <v>0</v>
      </c>
      <c r="BE42" s="2" t="e">
        <f t="shared" si="60"/>
        <v>#DIV/0!</v>
      </c>
      <c r="BF42" s="6">
        <v>0</v>
      </c>
      <c r="BG42" s="2" t="e">
        <f t="shared" si="61"/>
        <v>#DIV/0!</v>
      </c>
      <c r="BH42" s="6">
        <v>0</v>
      </c>
      <c r="BI42" s="2" t="e">
        <f t="shared" si="62"/>
        <v>#DIV/0!</v>
      </c>
      <c r="BJ42" s="6">
        <v>0</v>
      </c>
      <c r="BK42" s="2" t="e">
        <f t="shared" si="63"/>
        <v>#DIV/0!</v>
      </c>
      <c r="BL42" s="6">
        <v>0</v>
      </c>
      <c r="BM42" s="2" t="e">
        <f t="shared" si="64"/>
        <v>#DIV/0!</v>
      </c>
      <c r="BN42" s="6">
        <v>0</v>
      </c>
      <c r="BO42" s="2" t="e">
        <f t="shared" si="65"/>
        <v>#DIV/0!</v>
      </c>
      <c r="BP42" s="6">
        <v>0</v>
      </c>
      <c r="BQ42" s="2" t="e">
        <f t="shared" si="66"/>
        <v>#DIV/0!</v>
      </c>
      <c r="BR42" s="6">
        <v>0</v>
      </c>
      <c r="BS42" s="2" t="e">
        <f t="shared" si="67"/>
        <v>#DIV/0!</v>
      </c>
      <c r="BT42" s="6">
        <v>0</v>
      </c>
      <c r="BU42" s="2" t="e">
        <f t="shared" si="68"/>
        <v>#DIV/0!</v>
      </c>
      <c r="BV42" s="6">
        <v>0</v>
      </c>
      <c r="BW42" s="2" t="e">
        <f t="shared" si="69"/>
        <v>#DIV/0!</v>
      </c>
      <c r="BX42" s="6">
        <v>0</v>
      </c>
      <c r="BY42" s="2" t="e">
        <f t="shared" si="70"/>
        <v>#DIV/0!</v>
      </c>
      <c r="BZ42" s="6">
        <v>0</v>
      </c>
      <c r="CA42" s="2" t="e">
        <f t="shared" si="71"/>
        <v>#DIV/0!</v>
      </c>
      <c r="CB42" s="6">
        <v>0</v>
      </c>
      <c r="CC42" s="2" t="e">
        <f t="shared" si="72"/>
        <v>#DIV/0!</v>
      </c>
      <c r="CD42" s="6">
        <v>0</v>
      </c>
      <c r="CE42" s="2" t="e">
        <f t="shared" si="73"/>
        <v>#DIV/0!</v>
      </c>
      <c r="CF42" s="6">
        <v>0</v>
      </c>
      <c r="CG42" s="2" t="e">
        <f t="shared" si="37"/>
        <v>#DIV/0!</v>
      </c>
    </row>
    <row r="43" spans="1:85" ht="15">
      <c r="A43" s="66"/>
      <c r="B43" s="6" t="s">
        <v>32</v>
      </c>
      <c r="C43" s="6">
        <v>35</v>
      </c>
      <c r="D43" s="6">
        <v>35</v>
      </c>
      <c r="E43" s="2">
        <f t="shared" si="38"/>
        <v>1</v>
      </c>
      <c r="F43" s="6">
        <v>35</v>
      </c>
      <c r="G43" s="2">
        <f t="shared" si="39"/>
        <v>1</v>
      </c>
      <c r="H43" s="6">
        <v>0</v>
      </c>
      <c r="I43" s="2">
        <f t="shared" si="40"/>
        <v>0</v>
      </c>
      <c r="J43" s="6">
        <v>0</v>
      </c>
      <c r="K43" s="2">
        <f t="shared" si="41"/>
        <v>0</v>
      </c>
      <c r="L43" s="6">
        <v>0</v>
      </c>
      <c r="M43" s="2">
        <f t="shared" si="42"/>
        <v>0</v>
      </c>
      <c r="N43" s="6">
        <v>31</v>
      </c>
      <c r="O43" s="2">
        <f t="shared" si="43"/>
        <v>0.8857142857142857</v>
      </c>
      <c r="P43" s="6">
        <v>4</v>
      </c>
      <c r="Q43" s="2">
        <f t="shared" si="44"/>
        <v>0.11428571428571428</v>
      </c>
      <c r="R43" s="6">
        <v>0</v>
      </c>
      <c r="S43" s="2">
        <f t="shared" si="45"/>
        <v>0</v>
      </c>
      <c r="T43" s="6">
        <v>0</v>
      </c>
      <c r="U43" s="2">
        <f t="shared" si="46"/>
        <v>0</v>
      </c>
      <c r="V43" s="6">
        <v>32</v>
      </c>
      <c r="W43" s="2">
        <f t="shared" si="47"/>
        <v>0.9142857142857143</v>
      </c>
      <c r="X43" s="6">
        <v>3</v>
      </c>
      <c r="Y43" s="2">
        <f t="shared" si="48"/>
        <v>0.08571428571428572</v>
      </c>
      <c r="Z43" s="6">
        <v>0</v>
      </c>
      <c r="AA43" s="2">
        <f t="shared" si="49"/>
        <v>0</v>
      </c>
      <c r="AB43" s="6">
        <v>0</v>
      </c>
      <c r="AC43" s="2">
        <f t="shared" si="50"/>
        <v>0</v>
      </c>
      <c r="AE43" s="2"/>
      <c r="AG43" s="2"/>
      <c r="AI43" s="2"/>
      <c r="AK43" s="2"/>
      <c r="AL43" s="6">
        <v>32</v>
      </c>
      <c r="AM43" s="2">
        <f t="shared" si="51"/>
        <v>0.9142857142857143</v>
      </c>
      <c r="AN43" s="6">
        <v>3</v>
      </c>
      <c r="AO43" s="2">
        <f t="shared" si="52"/>
        <v>0.08571428571428572</v>
      </c>
      <c r="AP43" s="6">
        <v>0</v>
      </c>
      <c r="AQ43" s="2">
        <f t="shared" si="53"/>
        <v>0</v>
      </c>
      <c r="AR43" s="6">
        <v>0</v>
      </c>
      <c r="AS43" s="2">
        <f t="shared" si="54"/>
        <v>0</v>
      </c>
      <c r="AT43" s="6">
        <v>33</v>
      </c>
      <c r="AU43" s="2">
        <f t="shared" si="55"/>
        <v>0.9428571428571428</v>
      </c>
      <c r="AV43" s="6">
        <v>2</v>
      </c>
      <c r="AW43" s="2">
        <f t="shared" si="56"/>
        <v>0.05714285714285714</v>
      </c>
      <c r="AX43" s="6">
        <v>0</v>
      </c>
      <c r="AY43" s="2">
        <f t="shared" si="57"/>
        <v>0</v>
      </c>
      <c r="AZ43" s="6">
        <v>0</v>
      </c>
      <c r="BA43" s="2">
        <f t="shared" si="58"/>
        <v>0</v>
      </c>
      <c r="BB43" s="6">
        <v>33</v>
      </c>
      <c r="BC43" s="2">
        <f t="shared" si="59"/>
        <v>0.9428571428571428</v>
      </c>
      <c r="BD43" s="6">
        <v>2</v>
      </c>
      <c r="BE43" s="2">
        <f t="shared" si="60"/>
        <v>0.05714285714285714</v>
      </c>
      <c r="BF43" s="6">
        <v>0</v>
      </c>
      <c r="BG43" s="2">
        <f t="shared" si="61"/>
        <v>0</v>
      </c>
      <c r="BH43" s="6">
        <v>0</v>
      </c>
      <c r="BI43" s="2">
        <f t="shared" si="62"/>
        <v>0</v>
      </c>
      <c r="BJ43" s="6">
        <v>33</v>
      </c>
      <c r="BK43" s="2">
        <f t="shared" si="63"/>
        <v>0.9428571428571428</v>
      </c>
      <c r="BL43" s="6">
        <v>2</v>
      </c>
      <c r="BM43" s="2">
        <f t="shared" si="64"/>
        <v>0.05714285714285714</v>
      </c>
      <c r="BN43" s="6">
        <v>0</v>
      </c>
      <c r="BO43" s="2">
        <f t="shared" si="65"/>
        <v>0</v>
      </c>
      <c r="BP43" s="6">
        <v>0</v>
      </c>
      <c r="BQ43" s="2">
        <f t="shared" si="66"/>
        <v>0</v>
      </c>
      <c r="BR43" s="6">
        <v>33</v>
      </c>
      <c r="BS43" s="2">
        <f t="shared" si="67"/>
        <v>0.9428571428571428</v>
      </c>
      <c r="BT43" s="6">
        <v>2</v>
      </c>
      <c r="BU43" s="2">
        <f t="shared" si="68"/>
        <v>0.05714285714285714</v>
      </c>
      <c r="BV43" s="6">
        <v>0</v>
      </c>
      <c r="BW43" s="2">
        <f t="shared" si="69"/>
        <v>0</v>
      </c>
      <c r="BX43" s="6">
        <v>0</v>
      </c>
      <c r="BY43" s="2">
        <f t="shared" si="70"/>
        <v>0</v>
      </c>
      <c r="BZ43" s="6">
        <v>33</v>
      </c>
      <c r="CA43" s="2">
        <f t="shared" si="71"/>
        <v>0.9428571428571428</v>
      </c>
      <c r="CB43" s="6">
        <v>2</v>
      </c>
      <c r="CC43" s="2">
        <f t="shared" si="72"/>
        <v>0.05714285714285714</v>
      </c>
      <c r="CD43" s="6">
        <v>0</v>
      </c>
      <c r="CE43" s="2">
        <f t="shared" si="73"/>
        <v>0</v>
      </c>
      <c r="CF43" s="6">
        <v>0</v>
      </c>
      <c r="CG43" s="2">
        <f t="shared" si="37"/>
        <v>0</v>
      </c>
    </row>
    <row r="44" spans="1:85" ht="15">
      <c r="A44" s="66"/>
      <c r="B44" s="6" t="s">
        <v>33</v>
      </c>
      <c r="C44" s="6">
        <v>175</v>
      </c>
      <c r="D44" s="6">
        <v>169</v>
      </c>
      <c r="E44" s="2">
        <f t="shared" si="38"/>
        <v>0.9657142857142857</v>
      </c>
      <c r="F44" s="6">
        <v>160</v>
      </c>
      <c r="G44" s="2">
        <f t="shared" si="39"/>
        <v>0.9467455621301775</v>
      </c>
      <c r="H44" s="6">
        <v>9</v>
      </c>
      <c r="I44" s="2">
        <f t="shared" si="40"/>
        <v>0.05325443786982249</v>
      </c>
      <c r="J44" s="6">
        <v>0</v>
      </c>
      <c r="K44" s="2">
        <f t="shared" si="41"/>
        <v>0</v>
      </c>
      <c r="L44" s="6">
        <v>0</v>
      </c>
      <c r="M44" s="2">
        <f t="shared" si="42"/>
        <v>0</v>
      </c>
      <c r="N44" s="6">
        <v>158</v>
      </c>
      <c r="O44" s="2">
        <f t="shared" si="43"/>
        <v>0.9349112426035503</v>
      </c>
      <c r="P44" s="6">
        <v>11</v>
      </c>
      <c r="Q44" s="2">
        <f t="shared" si="44"/>
        <v>0.0650887573964497</v>
      </c>
      <c r="R44" s="6">
        <v>0</v>
      </c>
      <c r="S44" s="2">
        <f t="shared" si="45"/>
        <v>0</v>
      </c>
      <c r="T44" s="6">
        <v>0</v>
      </c>
      <c r="U44" s="2">
        <f t="shared" si="46"/>
        <v>0</v>
      </c>
      <c r="V44" s="6">
        <v>163</v>
      </c>
      <c r="W44" s="2">
        <f t="shared" si="47"/>
        <v>0.9644970414201184</v>
      </c>
      <c r="X44" s="6">
        <v>6</v>
      </c>
      <c r="Y44" s="2">
        <f t="shared" si="48"/>
        <v>0.03550295857988166</v>
      </c>
      <c r="Z44" s="6">
        <v>0</v>
      </c>
      <c r="AA44" s="2">
        <f t="shared" si="49"/>
        <v>0</v>
      </c>
      <c r="AB44" s="6">
        <v>0</v>
      </c>
      <c r="AC44" s="2">
        <f t="shared" si="50"/>
        <v>0</v>
      </c>
      <c r="AE44" s="2"/>
      <c r="AG44" s="2"/>
      <c r="AI44" s="2"/>
      <c r="AK44" s="2"/>
      <c r="AL44" s="6">
        <v>154</v>
      </c>
      <c r="AM44" s="2">
        <f t="shared" si="51"/>
        <v>0.9112426035502958</v>
      </c>
      <c r="AN44" s="6">
        <v>15</v>
      </c>
      <c r="AO44" s="2">
        <f t="shared" si="52"/>
        <v>0.08875739644970414</v>
      </c>
      <c r="AP44" s="6">
        <v>0</v>
      </c>
      <c r="AQ44" s="2">
        <f t="shared" si="53"/>
        <v>0</v>
      </c>
      <c r="AR44" s="6">
        <v>0</v>
      </c>
      <c r="AS44" s="2">
        <f t="shared" si="54"/>
        <v>0</v>
      </c>
      <c r="AT44" s="6">
        <v>162</v>
      </c>
      <c r="AU44" s="2">
        <f t="shared" si="55"/>
        <v>0.9585798816568047</v>
      </c>
      <c r="AV44" s="6">
        <v>7</v>
      </c>
      <c r="AW44" s="2">
        <f t="shared" si="56"/>
        <v>0.04142011834319527</v>
      </c>
      <c r="AX44" s="6">
        <v>0</v>
      </c>
      <c r="AY44" s="2">
        <f t="shared" si="57"/>
        <v>0</v>
      </c>
      <c r="AZ44" s="6">
        <v>0</v>
      </c>
      <c r="BA44" s="2">
        <f t="shared" si="58"/>
        <v>0</v>
      </c>
      <c r="BB44" s="6">
        <v>153</v>
      </c>
      <c r="BC44" s="2">
        <f t="shared" si="59"/>
        <v>0.9053254437869822</v>
      </c>
      <c r="BD44" s="6">
        <v>16</v>
      </c>
      <c r="BE44" s="2">
        <f t="shared" si="60"/>
        <v>0.09467455621301775</v>
      </c>
      <c r="BF44" s="6">
        <v>0</v>
      </c>
      <c r="BG44" s="2">
        <f t="shared" si="61"/>
        <v>0</v>
      </c>
      <c r="BH44" s="6">
        <v>0</v>
      </c>
      <c r="BI44" s="2">
        <f t="shared" si="62"/>
        <v>0</v>
      </c>
      <c r="BJ44" s="6">
        <v>154</v>
      </c>
      <c r="BK44" s="2">
        <f t="shared" si="63"/>
        <v>0.9112426035502958</v>
      </c>
      <c r="BL44" s="6">
        <v>15</v>
      </c>
      <c r="BM44" s="2">
        <f t="shared" si="64"/>
        <v>0.08875739644970414</v>
      </c>
      <c r="BN44" s="6">
        <v>0</v>
      </c>
      <c r="BO44" s="2">
        <v>0</v>
      </c>
      <c r="BP44" s="6">
        <v>0</v>
      </c>
      <c r="BQ44" s="2">
        <f t="shared" si="66"/>
        <v>0</v>
      </c>
      <c r="BR44" s="6">
        <v>163</v>
      </c>
      <c r="BS44" s="2">
        <f t="shared" si="67"/>
        <v>0.9644970414201184</v>
      </c>
      <c r="BT44" s="6">
        <v>6</v>
      </c>
      <c r="BU44" s="2">
        <f t="shared" si="68"/>
        <v>0.03550295857988166</v>
      </c>
      <c r="BV44" s="6">
        <v>0</v>
      </c>
      <c r="BW44" s="2">
        <f t="shared" si="69"/>
        <v>0</v>
      </c>
      <c r="BX44" s="6">
        <v>0</v>
      </c>
      <c r="BY44" s="2">
        <f t="shared" si="70"/>
        <v>0</v>
      </c>
      <c r="BZ44" s="6">
        <v>162</v>
      </c>
      <c r="CA44" s="2">
        <f t="shared" si="71"/>
        <v>0.9585798816568047</v>
      </c>
      <c r="CB44" s="6">
        <v>7</v>
      </c>
      <c r="CC44" s="2">
        <f t="shared" si="72"/>
        <v>0.04142011834319527</v>
      </c>
      <c r="CD44" s="6">
        <v>0</v>
      </c>
      <c r="CE44" s="2">
        <f t="shared" si="73"/>
        <v>0</v>
      </c>
      <c r="CF44" s="6">
        <v>0</v>
      </c>
      <c r="CG44" s="2">
        <f t="shared" si="37"/>
        <v>0</v>
      </c>
    </row>
    <row r="45" spans="1:85" ht="15">
      <c r="A45" s="66"/>
      <c r="B45" s="6" t="s">
        <v>41</v>
      </c>
      <c r="C45" s="13">
        <v>17</v>
      </c>
      <c r="D45" s="13">
        <v>17</v>
      </c>
      <c r="E45" s="2">
        <v>1</v>
      </c>
      <c r="F45" s="13">
        <v>17</v>
      </c>
      <c r="G45" s="2">
        <v>1</v>
      </c>
      <c r="H45" s="13"/>
      <c r="I45" s="2">
        <f>H45/D45</f>
        <v>0</v>
      </c>
      <c r="J45" s="13"/>
      <c r="K45" s="2">
        <f>J45/D45</f>
        <v>0</v>
      </c>
      <c r="L45" s="13"/>
      <c r="M45" s="2">
        <f>L45/D45</f>
        <v>0</v>
      </c>
      <c r="N45" s="13">
        <v>10</v>
      </c>
      <c r="O45" s="2">
        <v>0.47</v>
      </c>
      <c r="P45" s="13">
        <v>7</v>
      </c>
      <c r="Q45" s="2">
        <v>0.53</v>
      </c>
      <c r="R45" s="13"/>
      <c r="S45" s="2">
        <f t="shared" si="45"/>
        <v>0</v>
      </c>
      <c r="T45" s="13">
        <v>0</v>
      </c>
      <c r="U45" s="2">
        <f t="shared" si="46"/>
        <v>0</v>
      </c>
      <c r="V45" s="13">
        <v>17</v>
      </c>
      <c r="W45" s="2">
        <v>0.94</v>
      </c>
      <c r="X45" s="13">
        <v>0</v>
      </c>
      <c r="Y45" s="2">
        <f t="shared" si="48"/>
        <v>0</v>
      </c>
      <c r="Z45" s="13">
        <v>0</v>
      </c>
      <c r="AA45" s="2">
        <f>Z45/$D45</f>
        <v>0</v>
      </c>
      <c r="AB45" s="13"/>
      <c r="AC45" s="2">
        <f>AB45/$D45</f>
        <v>0</v>
      </c>
      <c r="AD45" s="13">
        <v>17</v>
      </c>
      <c r="AE45" s="2">
        <v>0.94</v>
      </c>
      <c r="AF45" s="13"/>
      <c r="AG45" s="2"/>
      <c r="AH45" s="13"/>
      <c r="AI45" s="2">
        <f>AH45/$D45</f>
        <v>0</v>
      </c>
      <c r="AJ45" s="13"/>
      <c r="AK45" s="2">
        <f>AJ45/$D45</f>
        <v>0</v>
      </c>
      <c r="AL45" s="13">
        <v>15</v>
      </c>
      <c r="AM45" s="2">
        <v>0.64</v>
      </c>
      <c r="AN45" s="13">
        <v>2</v>
      </c>
      <c r="AO45" s="2">
        <v>0.35</v>
      </c>
      <c r="AP45" s="13"/>
      <c r="AQ45" s="2">
        <f>AP45/$D45</f>
        <v>0</v>
      </c>
      <c r="AR45" s="13">
        <v>0</v>
      </c>
      <c r="AS45" s="2">
        <f>AR45/$D45</f>
        <v>0</v>
      </c>
      <c r="AT45" s="13">
        <v>17</v>
      </c>
      <c r="AU45" s="2">
        <v>1</v>
      </c>
      <c r="AV45" s="13">
        <v>0</v>
      </c>
      <c r="AW45" s="2">
        <f>AV45/$D45</f>
        <v>0</v>
      </c>
      <c r="AX45" s="13">
        <v>0</v>
      </c>
      <c r="AY45" s="2">
        <f>AX45/$D45</f>
        <v>0</v>
      </c>
      <c r="AZ45" s="13">
        <v>0</v>
      </c>
      <c r="BA45" s="2">
        <f>AZ45/$D45</f>
        <v>0</v>
      </c>
      <c r="BB45" s="13">
        <v>0</v>
      </c>
      <c r="BC45" s="2">
        <f>BB45/$D45</f>
        <v>0</v>
      </c>
      <c r="BD45" s="13">
        <v>0</v>
      </c>
      <c r="BE45" s="2">
        <f>BD45/$D45</f>
        <v>0</v>
      </c>
      <c r="BF45" s="13">
        <v>7</v>
      </c>
      <c r="BG45" s="2">
        <f>BF45/$D45</f>
        <v>0.4117647058823529</v>
      </c>
      <c r="BH45" s="13">
        <v>10</v>
      </c>
      <c r="BI45" s="2">
        <v>0.588</v>
      </c>
      <c r="BJ45" s="13">
        <v>17</v>
      </c>
      <c r="BK45" s="2">
        <f>BJ45/$D45</f>
        <v>1</v>
      </c>
      <c r="BL45" s="13">
        <v>0</v>
      </c>
      <c r="BM45" s="2">
        <f>BL45/$D45</f>
        <v>0</v>
      </c>
      <c r="BN45" s="13"/>
      <c r="BO45" s="2">
        <f>BN45/$D45</f>
        <v>0</v>
      </c>
      <c r="BP45" s="13">
        <v>0</v>
      </c>
      <c r="BQ45" s="2">
        <f>BP45/$D45</f>
        <v>0</v>
      </c>
      <c r="BR45" s="13">
        <v>17</v>
      </c>
      <c r="BS45" s="2">
        <f>BR45/$D45</f>
        <v>1</v>
      </c>
      <c r="BT45" s="13">
        <v>0</v>
      </c>
      <c r="BU45" s="2">
        <f>BT45/$D45</f>
        <v>0</v>
      </c>
      <c r="BV45" s="13">
        <v>0</v>
      </c>
      <c r="BW45" s="2">
        <f t="shared" si="69"/>
        <v>0</v>
      </c>
      <c r="BX45" s="13">
        <v>0</v>
      </c>
      <c r="BY45" s="2">
        <f>BX45/$D45</f>
        <v>0</v>
      </c>
      <c r="BZ45" s="13">
        <v>13</v>
      </c>
      <c r="CA45" s="2">
        <f>BZ45/$D45</f>
        <v>0.7647058823529411</v>
      </c>
      <c r="CB45" s="13">
        <v>4</v>
      </c>
      <c r="CC45" s="2">
        <f>CB45/$D45</f>
        <v>0.23529411764705882</v>
      </c>
      <c r="CD45" s="13">
        <v>0</v>
      </c>
      <c r="CE45" s="2">
        <f>CD45/$D45</f>
        <v>0</v>
      </c>
      <c r="CF45" s="13"/>
      <c r="CG45" s="2">
        <f t="shared" si="37"/>
        <v>0</v>
      </c>
    </row>
    <row r="46" spans="1:85" ht="15">
      <c r="A46" s="66"/>
      <c r="B46" s="6" t="s">
        <v>34</v>
      </c>
      <c r="C46" s="6">
        <v>33</v>
      </c>
      <c r="D46" s="6">
        <v>33</v>
      </c>
      <c r="E46" s="2">
        <f t="shared" si="38"/>
        <v>1</v>
      </c>
      <c r="F46" s="6">
        <v>33</v>
      </c>
      <c r="G46" s="2">
        <f t="shared" si="39"/>
        <v>1</v>
      </c>
      <c r="H46" s="6">
        <v>0</v>
      </c>
      <c r="I46" s="2">
        <f t="shared" si="40"/>
        <v>0</v>
      </c>
      <c r="J46" s="6">
        <v>0</v>
      </c>
      <c r="K46" s="2">
        <f t="shared" si="41"/>
        <v>0</v>
      </c>
      <c r="L46" s="6">
        <v>0</v>
      </c>
      <c r="M46" s="2">
        <f t="shared" si="42"/>
        <v>0</v>
      </c>
      <c r="N46" s="6">
        <v>23</v>
      </c>
      <c r="O46" s="2">
        <f t="shared" si="43"/>
        <v>0.696969696969697</v>
      </c>
      <c r="P46" s="6">
        <v>10</v>
      </c>
      <c r="Q46" s="2">
        <f t="shared" si="44"/>
        <v>0.30303030303030304</v>
      </c>
      <c r="R46" s="6">
        <v>0</v>
      </c>
      <c r="S46" s="2">
        <f t="shared" si="45"/>
        <v>0</v>
      </c>
      <c r="T46" s="6">
        <v>0</v>
      </c>
      <c r="U46" s="2">
        <f t="shared" si="46"/>
        <v>0</v>
      </c>
      <c r="V46" s="6">
        <v>27</v>
      </c>
      <c r="W46" s="2">
        <f t="shared" si="47"/>
        <v>0.8181818181818182</v>
      </c>
      <c r="X46" s="6">
        <v>6</v>
      </c>
      <c r="Y46" s="2">
        <f t="shared" si="48"/>
        <v>0.18181818181818182</v>
      </c>
      <c r="Z46" s="6">
        <v>0</v>
      </c>
      <c r="AA46" s="2">
        <f t="shared" si="49"/>
        <v>0</v>
      </c>
      <c r="AB46" s="6">
        <v>0</v>
      </c>
      <c r="AC46" s="2">
        <f t="shared" si="50"/>
        <v>0</v>
      </c>
      <c r="AE46" s="2"/>
      <c r="AG46" s="2"/>
      <c r="AI46" s="2"/>
      <c r="AK46" s="2"/>
      <c r="AL46" s="6">
        <v>29</v>
      </c>
      <c r="AM46" s="2">
        <f t="shared" si="51"/>
        <v>0.8787878787878788</v>
      </c>
      <c r="AN46" s="6">
        <v>4</v>
      </c>
      <c r="AO46" s="2">
        <f t="shared" si="52"/>
        <v>0.12121212121212122</v>
      </c>
      <c r="AP46" s="6">
        <v>0</v>
      </c>
      <c r="AQ46" s="2">
        <f t="shared" si="53"/>
        <v>0</v>
      </c>
      <c r="AR46" s="6">
        <v>0</v>
      </c>
      <c r="AS46" s="2">
        <f t="shared" si="54"/>
        <v>0</v>
      </c>
      <c r="AT46" s="6">
        <v>32</v>
      </c>
      <c r="AU46" s="2">
        <f t="shared" si="55"/>
        <v>0.9696969696969697</v>
      </c>
      <c r="AV46" s="6">
        <v>1</v>
      </c>
      <c r="AW46" s="2">
        <f t="shared" si="56"/>
        <v>0.030303030303030304</v>
      </c>
      <c r="AX46" s="6">
        <v>0</v>
      </c>
      <c r="AY46" s="2">
        <f t="shared" si="57"/>
        <v>0</v>
      </c>
      <c r="AZ46" s="6">
        <v>0</v>
      </c>
      <c r="BA46" s="2">
        <f t="shared" si="58"/>
        <v>0</v>
      </c>
      <c r="BB46" s="6">
        <v>27</v>
      </c>
      <c r="BC46" s="2">
        <f t="shared" si="59"/>
        <v>0.8181818181818182</v>
      </c>
      <c r="BD46" s="6">
        <v>6</v>
      </c>
      <c r="BE46" s="2">
        <f t="shared" si="60"/>
        <v>0.18181818181818182</v>
      </c>
      <c r="BF46" s="6">
        <v>0</v>
      </c>
      <c r="BG46" s="2">
        <f t="shared" si="61"/>
        <v>0</v>
      </c>
      <c r="BH46" s="6">
        <v>0</v>
      </c>
      <c r="BI46" s="2">
        <f t="shared" si="62"/>
        <v>0</v>
      </c>
      <c r="BJ46" s="6">
        <v>27</v>
      </c>
      <c r="BK46" s="2">
        <f t="shared" si="63"/>
        <v>0.8181818181818182</v>
      </c>
      <c r="BL46" s="6">
        <v>6</v>
      </c>
      <c r="BM46" s="2">
        <f t="shared" si="64"/>
        <v>0.18181818181818182</v>
      </c>
      <c r="BN46" s="6">
        <v>0</v>
      </c>
      <c r="BO46" s="2">
        <f t="shared" si="65"/>
        <v>0</v>
      </c>
      <c r="BP46" s="6">
        <v>0</v>
      </c>
      <c r="BQ46" s="2">
        <f t="shared" si="66"/>
        <v>0</v>
      </c>
      <c r="BR46" s="6">
        <v>30</v>
      </c>
      <c r="BS46" s="2">
        <f t="shared" si="67"/>
        <v>0.9090909090909091</v>
      </c>
      <c r="BT46" s="6">
        <v>3</v>
      </c>
      <c r="BU46" s="2">
        <f t="shared" si="68"/>
        <v>0.09090909090909091</v>
      </c>
      <c r="BV46" s="6">
        <v>0</v>
      </c>
      <c r="BW46" s="2">
        <f t="shared" si="69"/>
        <v>0</v>
      </c>
      <c r="BX46" s="6">
        <v>0</v>
      </c>
      <c r="BY46" s="2">
        <f t="shared" si="70"/>
        <v>0</v>
      </c>
      <c r="BZ46" s="6">
        <v>31</v>
      </c>
      <c r="CA46" s="2">
        <f t="shared" si="71"/>
        <v>0.9393939393939394</v>
      </c>
      <c r="CB46" s="6">
        <v>2</v>
      </c>
      <c r="CC46" s="2">
        <f t="shared" si="72"/>
        <v>0.06060606060606061</v>
      </c>
      <c r="CD46" s="6">
        <v>0</v>
      </c>
      <c r="CE46" s="2">
        <f t="shared" si="73"/>
        <v>0</v>
      </c>
      <c r="CF46" s="6">
        <v>0</v>
      </c>
      <c r="CG46" s="2">
        <f t="shared" si="37"/>
        <v>0</v>
      </c>
    </row>
    <row r="47" spans="1:85" ht="15">
      <c r="A47" s="66"/>
      <c r="B47" s="6" t="s">
        <v>35</v>
      </c>
      <c r="C47" s="6">
        <v>29</v>
      </c>
      <c r="D47" s="6">
        <v>29</v>
      </c>
      <c r="E47" s="2">
        <f t="shared" si="38"/>
        <v>1</v>
      </c>
      <c r="F47" s="6">
        <v>26</v>
      </c>
      <c r="G47" s="2">
        <f t="shared" si="39"/>
        <v>0.896551724137931</v>
      </c>
      <c r="H47" s="6">
        <v>3</v>
      </c>
      <c r="I47" s="2">
        <f t="shared" si="40"/>
        <v>0.10344827586206896</v>
      </c>
      <c r="J47" s="6">
        <v>0</v>
      </c>
      <c r="K47" s="2">
        <f t="shared" si="41"/>
        <v>0</v>
      </c>
      <c r="L47" s="6">
        <v>0</v>
      </c>
      <c r="M47" s="2">
        <f t="shared" si="42"/>
        <v>0</v>
      </c>
      <c r="N47" s="6">
        <v>14</v>
      </c>
      <c r="O47" s="2">
        <f t="shared" si="43"/>
        <v>0.4827586206896552</v>
      </c>
      <c r="P47" s="6">
        <v>12</v>
      </c>
      <c r="Q47" s="2">
        <f t="shared" si="44"/>
        <v>0.41379310344827586</v>
      </c>
      <c r="R47" s="6">
        <v>3</v>
      </c>
      <c r="S47" s="2">
        <f t="shared" si="45"/>
        <v>0.10344827586206896</v>
      </c>
      <c r="T47" s="6">
        <v>0</v>
      </c>
      <c r="U47" s="2">
        <f t="shared" si="46"/>
        <v>0</v>
      </c>
      <c r="V47" s="6">
        <v>6</v>
      </c>
      <c r="W47" s="2">
        <f t="shared" si="47"/>
        <v>0.20689655172413793</v>
      </c>
      <c r="X47" s="6">
        <v>11</v>
      </c>
      <c r="Y47" s="2">
        <f t="shared" si="48"/>
        <v>0.3793103448275862</v>
      </c>
      <c r="Z47" s="6">
        <v>8</v>
      </c>
      <c r="AA47" s="2">
        <f t="shared" si="49"/>
        <v>0.27586206896551724</v>
      </c>
      <c r="AB47" s="6">
        <v>4</v>
      </c>
      <c r="AC47" s="2">
        <f t="shared" si="50"/>
        <v>0.13793103448275862</v>
      </c>
      <c r="AE47" s="2"/>
      <c r="AG47" s="2"/>
      <c r="AI47" s="2"/>
      <c r="AK47" s="2"/>
      <c r="AL47" s="6">
        <v>11</v>
      </c>
      <c r="AM47" s="2">
        <f t="shared" si="51"/>
        <v>0.3793103448275862</v>
      </c>
      <c r="AN47" s="6">
        <v>18</v>
      </c>
      <c r="AO47" s="2">
        <f t="shared" si="52"/>
        <v>0.6206896551724138</v>
      </c>
      <c r="AP47" s="6">
        <v>0</v>
      </c>
      <c r="AQ47" s="2">
        <f t="shared" si="53"/>
        <v>0</v>
      </c>
      <c r="AR47" s="6">
        <v>0</v>
      </c>
      <c r="AS47" s="2">
        <f t="shared" si="54"/>
        <v>0</v>
      </c>
      <c r="AT47" s="6">
        <v>16</v>
      </c>
      <c r="AU47" s="2">
        <f t="shared" si="55"/>
        <v>0.5517241379310345</v>
      </c>
      <c r="AV47" s="6">
        <v>13</v>
      </c>
      <c r="AW47" s="2">
        <f t="shared" si="56"/>
        <v>0.4482758620689655</v>
      </c>
      <c r="AX47" s="6">
        <v>0</v>
      </c>
      <c r="AY47" s="2">
        <f t="shared" si="57"/>
        <v>0</v>
      </c>
      <c r="AZ47" s="6">
        <v>0</v>
      </c>
      <c r="BA47" s="2">
        <f t="shared" si="58"/>
        <v>0</v>
      </c>
      <c r="BB47" s="6">
        <v>7</v>
      </c>
      <c r="BC47" s="2">
        <f t="shared" si="59"/>
        <v>0.2413793103448276</v>
      </c>
      <c r="BD47" s="6">
        <v>14</v>
      </c>
      <c r="BE47" s="2">
        <f t="shared" si="60"/>
        <v>0.4827586206896552</v>
      </c>
      <c r="BF47" s="6">
        <v>5</v>
      </c>
      <c r="BG47" s="2">
        <f t="shared" si="61"/>
        <v>0.1724137931034483</v>
      </c>
      <c r="BH47" s="6">
        <v>3</v>
      </c>
      <c r="BI47" s="2">
        <f t="shared" si="62"/>
        <v>0.10344827586206896</v>
      </c>
      <c r="BJ47" s="6">
        <v>14</v>
      </c>
      <c r="BK47" s="2">
        <f t="shared" si="63"/>
        <v>0.4827586206896552</v>
      </c>
      <c r="BL47" s="6">
        <v>15</v>
      </c>
      <c r="BM47" s="2">
        <f t="shared" si="64"/>
        <v>0.5172413793103449</v>
      </c>
      <c r="BN47" s="6">
        <v>0</v>
      </c>
      <c r="BO47" s="2">
        <f t="shared" si="65"/>
        <v>0</v>
      </c>
      <c r="BP47" s="6">
        <v>0</v>
      </c>
      <c r="BQ47" s="2">
        <f t="shared" si="66"/>
        <v>0</v>
      </c>
      <c r="BR47" s="6">
        <v>13</v>
      </c>
      <c r="BS47" s="2">
        <f t="shared" si="67"/>
        <v>0.4482758620689655</v>
      </c>
      <c r="BT47" s="6">
        <v>16</v>
      </c>
      <c r="BU47" s="2">
        <f t="shared" si="68"/>
        <v>0.5517241379310345</v>
      </c>
      <c r="BV47" s="6">
        <v>0</v>
      </c>
      <c r="BW47" s="2">
        <f t="shared" si="69"/>
        <v>0</v>
      </c>
      <c r="BX47" s="6">
        <v>0</v>
      </c>
      <c r="BY47" s="2">
        <f t="shared" si="70"/>
        <v>0</v>
      </c>
      <c r="BZ47" s="6">
        <v>8</v>
      </c>
      <c r="CA47" s="2">
        <f t="shared" si="71"/>
        <v>0.27586206896551724</v>
      </c>
      <c r="CB47" s="6">
        <v>14</v>
      </c>
      <c r="CC47" s="2">
        <f t="shared" si="72"/>
        <v>0.4827586206896552</v>
      </c>
      <c r="CD47" s="6">
        <v>0</v>
      </c>
      <c r="CE47" s="2">
        <f t="shared" si="73"/>
        <v>0</v>
      </c>
      <c r="CF47" s="6">
        <v>7</v>
      </c>
      <c r="CG47" s="2">
        <f t="shared" si="37"/>
        <v>0.2413793103448276</v>
      </c>
    </row>
    <row r="48" spans="1:85" ht="30">
      <c r="A48" s="66"/>
      <c r="B48" s="6" t="s">
        <v>36</v>
      </c>
      <c r="C48" s="6">
        <v>7</v>
      </c>
      <c r="D48" s="6">
        <v>7</v>
      </c>
      <c r="E48" s="2">
        <f t="shared" si="38"/>
        <v>1</v>
      </c>
      <c r="F48" s="6">
        <v>5</v>
      </c>
      <c r="G48" s="2">
        <f t="shared" si="39"/>
        <v>0.7142857142857143</v>
      </c>
      <c r="H48" s="6">
        <v>2</v>
      </c>
      <c r="I48" s="2">
        <f t="shared" si="40"/>
        <v>0.2857142857142857</v>
      </c>
      <c r="J48" s="6">
        <v>0</v>
      </c>
      <c r="K48" s="2">
        <f t="shared" si="41"/>
        <v>0</v>
      </c>
      <c r="L48" s="6">
        <v>0</v>
      </c>
      <c r="M48" s="2">
        <f t="shared" si="42"/>
        <v>0</v>
      </c>
      <c r="N48" s="6">
        <v>5</v>
      </c>
      <c r="O48" s="2">
        <f t="shared" si="43"/>
        <v>0.7142857142857143</v>
      </c>
      <c r="P48" s="6">
        <v>2</v>
      </c>
      <c r="Q48" s="2">
        <f t="shared" si="44"/>
        <v>0.2857142857142857</v>
      </c>
      <c r="R48" s="6">
        <v>0</v>
      </c>
      <c r="S48" s="2">
        <f t="shared" si="45"/>
        <v>0</v>
      </c>
      <c r="T48" s="6">
        <v>0</v>
      </c>
      <c r="U48" s="2">
        <f t="shared" si="46"/>
        <v>0</v>
      </c>
      <c r="V48" s="6">
        <v>7</v>
      </c>
      <c r="W48" s="2">
        <f t="shared" si="47"/>
        <v>1</v>
      </c>
      <c r="X48" s="6">
        <v>0</v>
      </c>
      <c r="Y48" s="2">
        <f t="shared" si="48"/>
        <v>0</v>
      </c>
      <c r="Z48" s="6">
        <v>0</v>
      </c>
      <c r="AA48" s="2">
        <f t="shared" si="49"/>
        <v>0</v>
      </c>
      <c r="AB48" s="6">
        <v>0</v>
      </c>
      <c r="AC48" s="2">
        <f t="shared" si="50"/>
        <v>0</v>
      </c>
      <c r="AE48" s="2"/>
      <c r="AG48" s="2"/>
      <c r="AI48" s="2"/>
      <c r="AK48" s="2"/>
      <c r="AL48" s="6">
        <v>4</v>
      </c>
      <c r="AM48" s="2">
        <f t="shared" si="51"/>
        <v>0.5714285714285714</v>
      </c>
      <c r="AN48" s="6">
        <v>3</v>
      </c>
      <c r="AO48" s="2">
        <f t="shared" si="52"/>
        <v>0.42857142857142855</v>
      </c>
      <c r="AP48" s="6">
        <v>0</v>
      </c>
      <c r="AQ48" s="2">
        <f t="shared" si="53"/>
        <v>0</v>
      </c>
      <c r="AR48" s="6">
        <v>0</v>
      </c>
      <c r="AS48" s="2">
        <f t="shared" si="54"/>
        <v>0</v>
      </c>
      <c r="AT48" s="6">
        <v>7</v>
      </c>
      <c r="AU48" s="2">
        <f t="shared" si="55"/>
        <v>1</v>
      </c>
      <c r="AV48" s="6">
        <v>0</v>
      </c>
      <c r="AW48" s="2">
        <f t="shared" si="56"/>
        <v>0</v>
      </c>
      <c r="AX48" s="6">
        <v>0</v>
      </c>
      <c r="AY48" s="2">
        <f t="shared" si="57"/>
        <v>0</v>
      </c>
      <c r="AZ48" s="6">
        <v>0</v>
      </c>
      <c r="BA48" s="2">
        <f t="shared" si="58"/>
        <v>0</v>
      </c>
      <c r="BB48" s="6">
        <v>5</v>
      </c>
      <c r="BC48" s="2">
        <f t="shared" si="59"/>
        <v>0.7142857142857143</v>
      </c>
      <c r="BD48" s="6">
        <v>2</v>
      </c>
      <c r="BE48" s="2">
        <f t="shared" si="60"/>
        <v>0.2857142857142857</v>
      </c>
      <c r="BF48" s="6">
        <v>0</v>
      </c>
      <c r="BG48" s="2">
        <f t="shared" si="61"/>
        <v>0</v>
      </c>
      <c r="BH48" s="6">
        <v>0</v>
      </c>
      <c r="BI48" s="2">
        <f t="shared" si="62"/>
        <v>0</v>
      </c>
      <c r="BJ48" s="6">
        <v>7</v>
      </c>
      <c r="BK48" s="2">
        <f t="shared" si="63"/>
        <v>1</v>
      </c>
      <c r="BL48" s="6">
        <v>0</v>
      </c>
      <c r="BM48" s="2">
        <f t="shared" si="64"/>
        <v>0</v>
      </c>
      <c r="BN48" s="6">
        <v>0</v>
      </c>
      <c r="BO48" s="2">
        <f t="shared" si="65"/>
        <v>0</v>
      </c>
      <c r="BP48" s="6">
        <v>0</v>
      </c>
      <c r="BQ48" s="2">
        <f t="shared" si="66"/>
        <v>0</v>
      </c>
      <c r="BR48" s="6">
        <v>7</v>
      </c>
      <c r="BS48" s="2">
        <f t="shared" si="67"/>
        <v>1</v>
      </c>
      <c r="BT48" s="6">
        <v>0</v>
      </c>
      <c r="BU48" s="2">
        <f t="shared" si="68"/>
        <v>0</v>
      </c>
      <c r="BV48" s="6">
        <v>0</v>
      </c>
      <c r="BW48" s="2">
        <f t="shared" si="69"/>
        <v>0</v>
      </c>
      <c r="BX48" s="6">
        <v>0</v>
      </c>
      <c r="BY48" s="2">
        <f t="shared" si="70"/>
        <v>0</v>
      </c>
      <c r="BZ48" s="6">
        <v>7</v>
      </c>
      <c r="CA48" s="2">
        <f t="shared" si="71"/>
        <v>1</v>
      </c>
      <c r="CB48" s="6">
        <v>0</v>
      </c>
      <c r="CC48" s="2">
        <f t="shared" si="72"/>
        <v>0</v>
      </c>
      <c r="CD48" s="6">
        <v>0</v>
      </c>
      <c r="CE48" s="2">
        <f t="shared" si="73"/>
        <v>0</v>
      </c>
      <c r="CF48" s="6">
        <v>0</v>
      </c>
      <c r="CG48" s="2">
        <f t="shared" si="37"/>
        <v>0</v>
      </c>
    </row>
    <row r="49" spans="1:85" ht="15">
      <c r="A49" s="66"/>
      <c r="B49" s="6" t="s">
        <v>37</v>
      </c>
      <c r="C49" s="13">
        <v>12</v>
      </c>
      <c r="D49" s="13">
        <v>12</v>
      </c>
      <c r="E49" s="2">
        <f>D49/C49</f>
        <v>1</v>
      </c>
      <c r="F49" s="13">
        <v>11</v>
      </c>
      <c r="G49" s="2">
        <f>F49/D49</f>
        <v>0.9166666666666666</v>
      </c>
      <c r="H49" s="13">
        <v>1</v>
      </c>
      <c r="I49" s="2">
        <f>H49/D49</f>
        <v>0.08333333333333333</v>
      </c>
      <c r="J49" s="13"/>
      <c r="K49" s="2">
        <f>J49/D49</f>
        <v>0</v>
      </c>
      <c r="L49" s="13">
        <v>0</v>
      </c>
      <c r="M49" s="2">
        <f>L49/D49</f>
        <v>0</v>
      </c>
      <c r="N49" s="13">
        <v>12</v>
      </c>
      <c r="O49" s="2">
        <f>N49/D49</f>
        <v>1</v>
      </c>
      <c r="P49" s="13">
        <v>0</v>
      </c>
      <c r="Q49" s="2">
        <f>P49/D49</f>
        <v>0</v>
      </c>
      <c r="R49" s="13">
        <v>0</v>
      </c>
      <c r="S49" s="2">
        <f t="shared" si="45"/>
        <v>0</v>
      </c>
      <c r="T49" s="13">
        <v>0</v>
      </c>
      <c r="U49" s="2">
        <f t="shared" si="46"/>
        <v>0</v>
      </c>
      <c r="V49" s="13">
        <v>10</v>
      </c>
      <c r="W49" s="2">
        <f>V49/$D49</f>
        <v>0.8333333333333334</v>
      </c>
      <c r="X49" s="13">
        <v>2</v>
      </c>
      <c r="Y49" s="2">
        <f>X49/$D49</f>
        <v>0.16666666666666666</v>
      </c>
      <c r="Z49" s="13">
        <v>0</v>
      </c>
      <c r="AA49" s="2">
        <f>Z49/$D49</f>
        <v>0</v>
      </c>
      <c r="AB49" s="13">
        <v>0</v>
      </c>
      <c r="AC49" s="2">
        <f>AB49/$D49</f>
        <v>0</v>
      </c>
      <c r="AD49" s="13">
        <v>10</v>
      </c>
      <c r="AE49" s="2">
        <f>AD49/$D49</f>
        <v>0.8333333333333334</v>
      </c>
      <c r="AF49" s="13">
        <v>2</v>
      </c>
      <c r="AG49" s="2">
        <f>AF49/$D49</f>
        <v>0.16666666666666666</v>
      </c>
      <c r="AH49" s="13"/>
      <c r="AI49" s="2">
        <f>AH49/$D49</f>
        <v>0</v>
      </c>
      <c r="AJ49" s="13"/>
      <c r="AK49" s="2">
        <f>AJ49/$D49</f>
        <v>0</v>
      </c>
      <c r="AL49" s="13">
        <v>10</v>
      </c>
      <c r="AM49" s="2">
        <f>AL49/$D49</f>
        <v>0.8333333333333334</v>
      </c>
      <c r="AN49" s="13">
        <v>2</v>
      </c>
      <c r="AO49" s="2">
        <f>AN49/$D49</f>
        <v>0.16666666666666666</v>
      </c>
      <c r="AP49" s="13">
        <v>0</v>
      </c>
      <c r="AQ49" s="2">
        <f>AP49/$D49</f>
        <v>0</v>
      </c>
      <c r="AR49" s="13"/>
      <c r="AS49" s="2">
        <f>AR49/$D49</f>
        <v>0</v>
      </c>
      <c r="AT49" s="13">
        <v>9</v>
      </c>
      <c r="AU49" s="2">
        <f>AT49/$D49</f>
        <v>0.75</v>
      </c>
      <c r="AV49" s="13">
        <v>3</v>
      </c>
      <c r="AW49" s="2">
        <f>AV49/$D49</f>
        <v>0.25</v>
      </c>
      <c r="AX49" s="13">
        <v>0</v>
      </c>
      <c r="AY49" s="2">
        <f>AX49/$D49</f>
        <v>0</v>
      </c>
      <c r="AZ49" s="13">
        <v>0</v>
      </c>
      <c r="BA49" s="2">
        <f>AZ49/$D49</f>
        <v>0</v>
      </c>
      <c r="BB49" s="13">
        <v>9</v>
      </c>
      <c r="BC49" s="2">
        <f>BB49/$D49</f>
        <v>0.75</v>
      </c>
      <c r="BD49" s="13">
        <v>3</v>
      </c>
      <c r="BE49" s="2">
        <f>BD49/$D49</f>
        <v>0.25</v>
      </c>
      <c r="BF49" s="13">
        <v>0</v>
      </c>
      <c r="BG49" s="2">
        <f>BF49/$D49</f>
        <v>0</v>
      </c>
      <c r="BH49" s="13">
        <v>0</v>
      </c>
      <c r="BI49" s="2">
        <f>BH49/$D49</f>
        <v>0</v>
      </c>
      <c r="BJ49" s="13">
        <v>12</v>
      </c>
      <c r="BK49" s="2">
        <f>BJ49/$D49</f>
        <v>1</v>
      </c>
      <c r="BL49" s="13">
        <v>0</v>
      </c>
      <c r="BM49" s="2">
        <f>BL49/$D49</f>
        <v>0</v>
      </c>
      <c r="BN49" s="13">
        <v>0</v>
      </c>
      <c r="BO49" s="2">
        <f>BN49/$D49</f>
        <v>0</v>
      </c>
      <c r="BP49" s="13">
        <v>0</v>
      </c>
      <c r="BQ49" s="2">
        <f>BP49/$D49</f>
        <v>0</v>
      </c>
      <c r="BR49" s="13">
        <v>11</v>
      </c>
      <c r="BS49" s="2">
        <f>BR49/$D49</f>
        <v>0.9166666666666666</v>
      </c>
      <c r="BT49" s="13">
        <v>1</v>
      </c>
      <c r="BU49" s="2">
        <f>BT49/$D49</f>
        <v>0.08333333333333333</v>
      </c>
      <c r="BV49" s="13">
        <v>0</v>
      </c>
      <c r="BW49" s="2">
        <f>BV49/$D49</f>
        <v>0</v>
      </c>
      <c r="BX49" s="13">
        <v>0</v>
      </c>
      <c r="BY49" s="2">
        <f>BX49/$D49</f>
        <v>0</v>
      </c>
      <c r="BZ49" s="13">
        <v>10</v>
      </c>
      <c r="CA49" s="2">
        <f>BZ49/$D49</f>
        <v>0.8333333333333334</v>
      </c>
      <c r="CB49" s="13">
        <v>2</v>
      </c>
      <c r="CC49" s="2">
        <f>CB49/$D49</f>
        <v>0.16666666666666666</v>
      </c>
      <c r="CD49" s="13">
        <v>0</v>
      </c>
      <c r="CE49" s="2">
        <f>CD49/$D49</f>
        <v>0</v>
      </c>
      <c r="CF49" s="13"/>
      <c r="CG49" s="2">
        <f t="shared" si="37"/>
        <v>0</v>
      </c>
    </row>
    <row r="50" spans="1:85" ht="15">
      <c r="A50" s="66"/>
      <c r="B50" s="6" t="s">
        <v>38</v>
      </c>
      <c r="C50" s="13">
        <v>10</v>
      </c>
      <c r="D50" s="13">
        <v>10</v>
      </c>
      <c r="E50" s="2">
        <f>D50/C50</f>
        <v>1</v>
      </c>
      <c r="F50" s="13">
        <v>8</v>
      </c>
      <c r="G50" s="2">
        <f>F50/D50</f>
        <v>0.8</v>
      </c>
      <c r="H50" s="13">
        <v>2</v>
      </c>
      <c r="I50" s="2">
        <f>H50/D50</f>
        <v>0.2</v>
      </c>
      <c r="J50" s="13">
        <v>0</v>
      </c>
      <c r="K50" s="2">
        <f>J50/D50</f>
        <v>0</v>
      </c>
      <c r="L50" s="13">
        <v>0</v>
      </c>
      <c r="M50" s="2">
        <f>L50/D50</f>
        <v>0</v>
      </c>
      <c r="N50" s="13">
        <v>6</v>
      </c>
      <c r="O50" s="2">
        <f>N50/D50</f>
        <v>0.6</v>
      </c>
      <c r="P50" s="13">
        <v>2</v>
      </c>
      <c r="Q50" s="2">
        <f>P50/D50</f>
        <v>0.2</v>
      </c>
      <c r="R50" s="13">
        <v>0</v>
      </c>
      <c r="S50" s="2">
        <f t="shared" si="45"/>
        <v>0</v>
      </c>
      <c r="T50" s="13">
        <v>2</v>
      </c>
      <c r="U50" s="2">
        <f t="shared" si="46"/>
        <v>0.2</v>
      </c>
      <c r="V50" s="13">
        <v>6</v>
      </c>
      <c r="W50" s="2">
        <f>V50/$D50</f>
        <v>0.6</v>
      </c>
      <c r="X50" s="13">
        <v>4</v>
      </c>
      <c r="Y50" s="2">
        <f>X50/$D50</f>
        <v>0.4</v>
      </c>
      <c r="Z50" s="13">
        <v>0</v>
      </c>
      <c r="AA50" s="2">
        <f>Z50/$D50</f>
        <v>0</v>
      </c>
      <c r="AB50" s="13">
        <v>0</v>
      </c>
      <c r="AC50" s="2">
        <f>AB50/$D50</f>
        <v>0</v>
      </c>
      <c r="AD50" s="13">
        <v>6</v>
      </c>
      <c r="AE50" s="2">
        <f>AD50/$D50</f>
        <v>0.6</v>
      </c>
      <c r="AF50" s="13">
        <v>4</v>
      </c>
      <c r="AG50" s="2">
        <f>AF50/$D50</f>
        <v>0.4</v>
      </c>
      <c r="AH50" s="13">
        <v>0</v>
      </c>
      <c r="AI50" s="2">
        <f>AH50/$D50</f>
        <v>0</v>
      </c>
      <c r="AJ50" s="13">
        <v>0</v>
      </c>
      <c r="AK50" s="2">
        <f>AJ50/$D50</f>
        <v>0</v>
      </c>
      <c r="AL50" s="13">
        <v>9</v>
      </c>
      <c r="AM50" s="2">
        <f>AL50/$D50</f>
        <v>0.9</v>
      </c>
      <c r="AN50" s="13">
        <v>1</v>
      </c>
      <c r="AO50" s="2">
        <f>AN50/$D50</f>
        <v>0.1</v>
      </c>
      <c r="AP50" s="13">
        <v>0</v>
      </c>
      <c r="AQ50" s="2">
        <f>AP50/$D50</f>
        <v>0</v>
      </c>
      <c r="AR50" s="13">
        <v>0</v>
      </c>
      <c r="AS50" s="2">
        <f>AR50/$D50</f>
        <v>0</v>
      </c>
      <c r="AT50" s="13">
        <v>8</v>
      </c>
      <c r="AU50" s="2">
        <f>AT50/$D50</f>
        <v>0.8</v>
      </c>
      <c r="AV50" s="13">
        <v>2</v>
      </c>
      <c r="AW50" s="2">
        <f>AV50/$D50</f>
        <v>0.2</v>
      </c>
      <c r="AX50" s="13">
        <v>0</v>
      </c>
      <c r="AY50" s="2">
        <f>AX50/$D50</f>
        <v>0</v>
      </c>
      <c r="AZ50" s="13">
        <v>0</v>
      </c>
      <c r="BA50" s="2">
        <f>AZ50/$D50</f>
        <v>0</v>
      </c>
      <c r="BB50" s="13">
        <v>6</v>
      </c>
      <c r="BC50" s="2">
        <f>BB50/$D50</f>
        <v>0.6</v>
      </c>
      <c r="BD50" s="13">
        <v>4</v>
      </c>
      <c r="BE50" s="2">
        <f>BD50/$D50</f>
        <v>0.4</v>
      </c>
      <c r="BF50" s="13">
        <v>2</v>
      </c>
      <c r="BG50" s="2">
        <f>BF50/$D50</f>
        <v>0.2</v>
      </c>
      <c r="BH50" s="13">
        <v>0</v>
      </c>
      <c r="BI50" s="2">
        <f>BH50/$D50</f>
        <v>0</v>
      </c>
      <c r="BJ50" s="13">
        <v>10</v>
      </c>
      <c r="BK50" s="2">
        <f>BJ50/$D50</f>
        <v>1</v>
      </c>
      <c r="BL50" s="13">
        <v>0</v>
      </c>
      <c r="BM50" s="2">
        <f>BL50/$D50</f>
        <v>0</v>
      </c>
      <c r="BN50" s="13">
        <v>0</v>
      </c>
      <c r="BO50" s="2">
        <f>BN50/$D50</f>
        <v>0</v>
      </c>
      <c r="BP50" s="13">
        <v>0</v>
      </c>
      <c r="BQ50" s="2">
        <f>BP50/$D50</f>
        <v>0</v>
      </c>
      <c r="BR50" s="13">
        <v>9</v>
      </c>
      <c r="BS50" s="2">
        <f>BR50/$D50</f>
        <v>0.9</v>
      </c>
      <c r="BT50" s="13">
        <v>0</v>
      </c>
      <c r="BU50" s="2">
        <f>BT50/$D50</f>
        <v>0</v>
      </c>
      <c r="BV50" s="13">
        <v>1</v>
      </c>
      <c r="BW50" s="2">
        <f>BV50/$D50</f>
        <v>0.1</v>
      </c>
      <c r="BX50" s="13">
        <v>0</v>
      </c>
      <c r="BY50" s="2">
        <f>BX50/$D50</f>
        <v>0</v>
      </c>
      <c r="BZ50" s="13">
        <v>8</v>
      </c>
      <c r="CA50" s="2">
        <f>BZ50/$D50</f>
        <v>0.8</v>
      </c>
      <c r="CB50" s="13">
        <v>0</v>
      </c>
      <c r="CC50" s="2">
        <f>CB50/$D50</f>
        <v>0</v>
      </c>
      <c r="CD50" s="13">
        <v>0</v>
      </c>
      <c r="CE50" s="2">
        <f>CD50/$D50</f>
        <v>0</v>
      </c>
      <c r="CF50" s="13">
        <v>2</v>
      </c>
      <c r="CG50" s="2">
        <f t="shared" si="37"/>
        <v>0.2</v>
      </c>
    </row>
    <row r="51" spans="1:85" ht="15">
      <c r="A51" s="66"/>
      <c r="B51" s="6" t="s">
        <v>39</v>
      </c>
      <c r="C51" s="6">
        <v>2</v>
      </c>
      <c r="D51" s="6">
        <v>2</v>
      </c>
      <c r="E51" s="2">
        <f t="shared" si="38"/>
        <v>1</v>
      </c>
      <c r="F51" s="6">
        <v>1</v>
      </c>
      <c r="G51" s="2">
        <f t="shared" si="39"/>
        <v>0.5</v>
      </c>
      <c r="H51" s="6">
        <v>0</v>
      </c>
      <c r="I51" s="2">
        <f t="shared" si="40"/>
        <v>0</v>
      </c>
      <c r="J51" s="6">
        <v>0</v>
      </c>
      <c r="K51" s="2">
        <f t="shared" si="41"/>
        <v>0</v>
      </c>
      <c r="L51" s="6">
        <v>1</v>
      </c>
      <c r="M51" s="2">
        <f t="shared" si="42"/>
        <v>0.5</v>
      </c>
      <c r="N51" s="6">
        <v>1</v>
      </c>
      <c r="O51" s="2">
        <f t="shared" si="43"/>
        <v>0.5</v>
      </c>
      <c r="P51" s="6">
        <v>1</v>
      </c>
      <c r="Q51" s="2">
        <f t="shared" si="44"/>
        <v>0.5</v>
      </c>
      <c r="R51" s="6">
        <v>0</v>
      </c>
      <c r="S51" s="2">
        <f t="shared" si="45"/>
        <v>0</v>
      </c>
      <c r="T51" s="6">
        <v>0</v>
      </c>
      <c r="U51" s="2">
        <f t="shared" si="46"/>
        <v>0</v>
      </c>
      <c r="V51" s="6">
        <v>2</v>
      </c>
      <c r="W51" s="2">
        <f t="shared" si="47"/>
        <v>1</v>
      </c>
      <c r="X51" s="6">
        <v>0</v>
      </c>
      <c r="Y51" s="2">
        <f t="shared" si="48"/>
        <v>0</v>
      </c>
      <c r="Z51" s="6">
        <v>0</v>
      </c>
      <c r="AA51" s="2">
        <f t="shared" si="49"/>
        <v>0</v>
      </c>
      <c r="AB51" s="6">
        <v>0</v>
      </c>
      <c r="AC51" s="2">
        <f t="shared" si="50"/>
        <v>0</v>
      </c>
      <c r="AE51" s="2"/>
      <c r="AG51" s="2"/>
      <c r="AI51" s="2"/>
      <c r="AK51" s="2"/>
      <c r="AL51" s="6">
        <v>1</v>
      </c>
      <c r="AM51" s="2">
        <f t="shared" si="51"/>
        <v>0.5</v>
      </c>
      <c r="AN51" s="6">
        <v>0</v>
      </c>
      <c r="AO51" s="2">
        <f t="shared" si="52"/>
        <v>0</v>
      </c>
      <c r="AP51" s="6">
        <v>0</v>
      </c>
      <c r="AQ51" s="2">
        <f t="shared" si="53"/>
        <v>0</v>
      </c>
      <c r="AR51" s="6">
        <v>1</v>
      </c>
      <c r="AS51" s="2">
        <f t="shared" si="54"/>
        <v>0.5</v>
      </c>
      <c r="AT51" s="6">
        <v>2</v>
      </c>
      <c r="AU51" s="2">
        <f t="shared" si="55"/>
        <v>1</v>
      </c>
      <c r="AV51" s="6">
        <v>0</v>
      </c>
      <c r="AW51" s="2">
        <f t="shared" si="56"/>
        <v>0</v>
      </c>
      <c r="AX51" s="6">
        <v>0</v>
      </c>
      <c r="AY51" s="2">
        <f t="shared" si="57"/>
        <v>0</v>
      </c>
      <c r="AZ51" s="6">
        <v>0</v>
      </c>
      <c r="BA51" s="2">
        <f t="shared" si="58"/>
        <v>0</v>
      </c>
      <c r="BB51" s="6">
        <v>1</v>
      </c>
      <c r="BC51" s="2">
        <f t="shared" si="59"/>
        <v>0.5</v>
      </c>
      <c r="BD51" s="6">
        <v>0</v>
      </c>
      <c r="BE51" s="2">
        <f t="shared" si="60"/>
        <v>0</v>
      </c>
      <c r="BF51" s="6">
        <v>1</v>
      </c>
      <c r="BG51" s="2">
        <f t="shared" si="61"/>
        <v>0.5</v>
      </c>
      <c r="BH51" s="6">
        <v>0</v>
      </c>
      <c r="BI51" s="2">
        <f t="shared" si="62"/>
        <v>0</v>
      </c>
      <c r="BJ51" s="6">
        <v>1</v>
      </c>
      <c r="BK51" s="2">
        <f t="shared" si="63"/>
        <v>0.5</v>
      </c>
      <c r="BL51" s="6">
        <v>0</v>
      </c>
      <c r="BM51" s="2">
        <f t="shared" si="64"/>
        <v>0</v>
      </c>
      <c r="BN51" s="6">
        <v>0</v>
      </c>
      <c r="BO51" s="2">
        <f t="shared" si="65"/>
        <v>0</v>
      </c>
      <c r="BP51" s="6">
        <v>1</v>
      </c>
      <c r="BQ51" s="2">
        <f t="shared" si="66"/>
        <v>0.5</v>
      </c>
      <c r="BR51" s="6">
        <v>1</v>
      </c>
      <c r="BS51" s="2">
        <f t="shared" si="67"/>
        <v>0.5</v>
      </c>
      <c r="BT51" s="6">
        <v>1</v>
      </c>
      <c r="BU51" s="2">
        <f t="shared" si="68"/>
        <v>0.5</v>
      </c>
      <c r="BV51" s="6">
        <v>0</v>
      </c>
      <c r="BW51" s="2">
        <f t="shared" si="69"/>
        <v>0</v>
      </c>
      <c r="BX51" s="6">
        <v>0</v>
      </c>
      <c r="BY51" s="2">
        <f t="shared" si="70"/>
        <v>0</v>
      </c>
      <c r="BZ51" s="6">
        <v>1</v>
      </c>
      <c r="CA51" s="2">
        <f>BZ51/$D51</f>
        <v>0.5</v>
      </c>
      <c r="CB51" s="6">
        <v>0</v>
      </c>
      <c r="CC51" s="2">
        <f t="shared" si="72"/>
        <v>0</v>
      </c>
      <c r="CD51" s="6">
        <v>0</v>
      </c>
      <c r="CE51" s="2">
        <f t="shared" si="73"/>
        <v>0</v>
      </c>
      <c r="CF51" s="6">
        <v>1</v>
      </c>
      <c r="CG51" s="2">
        <f t="shared" si="37"/>
        <v>0.5</v>
      </c>
    </row>
    <row r="52" spans="1:85" ht="15">
      <c r="A52" s="66"/>
      <c r="B52" s="6" t="s">
        <v>40</v>
      </c>
      <c r="C52" s="13">
        <v>28</v>
      </c>
      <c r="D52" s="13">
        <v>27</v>
      </c>
      <c r="E52" s="24">
        <v>0.96</v>
      </c>
      <c r="F52" s="13">
        <v>26</v>
      </c>
      <c r="G52" s="2">
        <f>F52/D52</f>
        <v>0.9629629629629629</v>
      </c>
      <c r="H52" s="13">
        <v>1</v>
      </c>
      <c r="I52" s="2">
        <f>H52/D52</f>
        <v>0.037037037037037035</v>
      </c>
      <c r="J52" s="13">
        <v>0</v>
      </c>
      <c r="K52" s="2">
        <f>J52/D52</f>
        <v>0</v>
      </c>
      <c r="L52" s="13">
        <v>0</v>
      </c>
      <c r="M52" s="2">
        <f>L52/D52</f>
        <v>0</v>
      </c>
      <c r="N52" s="13">
        <v>22</v>
      </c>
      <c r="O52" s="2">
        <f>N52/D52</f>
        <v>0.8148148148148148</v>
      </c>
      <c r="P52" s="13">
        <v>5</v>
      </c>
      <c r="Q52" s="2">
        <f>P52/D52</f>
        <v>0.18518518518518517</v>
      </c>
      <c r="R52" s="13">
        <v>0</v>
      </c>
      <c r="S52" s="2">
        <f t="shared" si="45"/>
        <v>0</v>
      </c>
      <c r="T52" s="13">
        <v>0</v>
      </c>
      <c r="U52" s="2">
        <f t="shared" si="46"/>
        <v>0</v>
      </c>
      <c r="V52" s="13">
        <v>21</v>
      </c>
      <c r="W52" s="2">
        <f>V52/$D52</f>
        <v>0.7777777777777778</v>
      </c>
      <c r="X52" s="13">
        <v>6</v>
      </c>
      <c r="Y52" s="2">
        <f>X52/$D52</f>
        <v>0.2222222222222222</v>
      </c>
      <c r="Z52" s="13">
        <v>0</v>
      </c>
      <c r="AA52" s="2">
        <f>Z52/$D52</f>
        <v>0</v>
      </c>
      <c r="AB52" s="13">
        <v>0</v>
      </c>
      <c r="AC52" s="2">
        <f>AB52/$D52</f>
        <v>0</v>
      </c>
      <c r="AD52" s="13">
        <v>20</v>
      </c>
      <c r="AE52" s="2">
        <f>AD52/$D52</f>
        <v>0.7407407407407407</v>
      </c>
      <c r="AF52" s="13">
        <v>7</v>
      </c>
      <c r="AG52" s="2">
        <f>AF52/$D52</f>
        <v>0.25925925925925924</v>
      </c>
      <c r="AH52" s="13">
        <v>0</v>
      </c>
      <c r="AI52" s="2">
        <f>AH52/$D52</f>
        <v>0</v>
      </c>
      <c r="AJ52" s="13">
        <v>0</v>
      </c>
      <c r="AK52" s="2">
        <f>AJ52/$D52</f>
        <v>0</v>
      </c>
      <c r="AL52" s="13">
        <v>23</v>
      </c>
      <c r="AM52" s="2">
        <f>AL52/$D52</f>
        <v>0.8518518518518519</v>
      </c>
      <c r="AN52" s="13">
        <v>4</v>
      </c>
      <c r="AO52" s="2">
        <f>AN52/$D52</f>
        <v>0.14814814814814814</v>
      </c>
      <c r="AP52" s="13">
        <v>0</v>
      </c>
      <c r="AQ52" s="2">
        <f>AP52/$D52</f>
        <v>0</v>
      </c>
      <c r="AR52" s="13">
        <v>0</v>
      </c>
      <c r="AS52" s="2">
        <f>AR52/$D52</f>
        <v>0</v>
      </c>
      <c r="AT52" s="13">
        <v>19</v>
      </c>
      <c r="AU52" s="2">
        <f>AT52/$D52</f>
        <v>0.7037037037037037</v>
      </c>
      <c r="AV52" s="13">
        <v>8</v>
      </c>
      <c r="AW52" s="2">
        <f>AV52/$D52</f>
        <v>0.2962962962962963</v>
      </c>
      <c r="AX52" s="13">
        <v>0</v>
      </c>
      <c r="AY52" s="2">
        <f>AX52/$D52</f>
        <v>0</v>
      </c>
      <c r="AZ52" s="13">
        <v>0</v>
      </c>
      <c r="BA52" s="2">
        <f>AZ52/D52</f>
        <v>0</v>
      </c>
      <c r="BB52" s="13">
        <v>20</v>
      </c>
      <c r="BC52" s="2">
        <f>BB52/$D52</f>
        <v>0.7407407407407407</v>
      </c>
      <c r="BD52" s="13">
        <v>7</v>
      </c>
      <c r="BE52" s="2">
        <f>BD52/D52</f>
        <v>0.25925925925925924</v>
      </c>
      <c r="BF52" s="13">
        <v>0</v>
      </c>
      <c r="BG52" s="2">
        <f>BF52/D52</f>
        <v>0</v>
      </c>
      <c r="BH52" s="13">
        <v>0</v>
      </c>
      <c r="BI52" s="2">
        <f>BH52/$D52</f>
        <v>0</v>
      </c>
      <c r="BJ52" s="13">
        <v>21</v>
      </c>
      <c r="BK52" s="2">
        <f>BJ52/$D52</f>
        <v>0.7777777777777778</v>
      </c>
      <c r="BL52" s="13">
        <v>6</v>
      </c>
      <c r="BM52" s="2">
        <f>BL52/$D52</f>
        <v>0.2222222222222222</v>
      </c>
      <c r="BN52" s="13">
        <v>0</v>
      </c>
      <c r="BO52" s="2">
        <f>BN52/$D52</f>
        <v>0</v>
      </c>
      <c r="BP52" s="13">
        <v>0</v>
      </c>
      <c r="BQ52" s="2">
        <f>BP52/$D52</f>
        <v>0</v>
      </c>
      <c r="BR52" s="13">
        <v>23</v>
      </c>
      <c r="BS52" s="2">
        <f>BR52/$D52</f>
        <v>0.8518518518518519</v>
      </c>
      <c r="BT52" s="13">
        <v>4</v>
      </c>
      <c r="BU52" s="2">
        <f>BT52/$D52</f>
        <v>0.14814814814814814</v>
      </c>
      <c r="BV52" s="13">
        <v>0</v>
      </c>
      <c r="BW52" s="2">
        <f>BV52/$D52</f>
        <v>0</v>
      </c>
      <c r="BX52" s="13">
        <v>0</v>
      </c>
      <c r="BY52" s="2">
        <f>BX52/$D52</f>
        <v>0</v>
      </c>
      <c r="BZ52" s="13">
        <v>21</v>
      </c>
      <c r="CA52" s="2">
        <f t="shared" si="71"/>
        <v>0.7777777777777778</v>
      </c>
      <c r="CB52" s="13">
        <v>6</v>
      </c>
      <c r="CC52" s="2">
        <f t="shared" si="72"/>
        <v>0.2222222222222222</v>
      </c>
      <c r="CD52" s="13">
        <v>0</v>
      </c>
      <c r="CE52" s="2">
        <f t="shared" si="73"/>
        <v>0</v>
      </c>
      <c r="CF52" s="13">
        <v>0</v>
      </c>
      <c r="CG52" s="2">
        <f t="shared" si="37"/>
        <v>0</v>
      </c>
    </row>
    <row r="53" spans="1:85" ht="15">
      <c r="A53" s="66"/>
      <c r="B53" s="6" t="s">
        <v>42</v>
      </c>
      <c r="C53" s="13">
        <v>13</v>
      </c>
      <c r="D53" s="13">
        <v>13</v>
      </c>
      <c r="E53" s="2">
        <f>D53/C53</f>
        <v>1</v>
      </c>
      <c r="F53" s="13">
        <v>10</v>
      </c>
      <c r="G53" s="2">
        <f>F53/D53</f>
        <v>0.7692307692307693</v>
      </c>
      <c r="H53" s="13">
        <v>1</v>
      </c>
      <c r="I53" s="2">
        <f>H53/D53</f>
        <v>0.07692307692307693</v>
      </c>
      <c r="J53" s="13">
        <v>0</v>
      </c>
      <c r="K53" s="2">
        <f>J53/D53</f>
        <v>0</v>
      </c>
      <c r="L53" s="13">
        <v>2</v>
      </c>
      <c r="M53" s="2">
        <f>L53/D53</f>
        <v>0.15384615384615385</v>
      </c>
      <c r="N53" s="13">
        <v>10</v>
      </c>
      <c r="O53" s="2">
        <f>N53/D53</f>
        <v>0.7692307692307693</v>
      </c>
      <c r="P53" s="13">
        <v>2</v>
      </c>
      <c r="Q53" s="2">
        <f>P53/D53</f>
        <v>0.15384615384615385</v>
      </c>
      <c r="R53" s="13">
        <v>0</v>
      </c>
      <c r="S53" s="2">
        <f t="shared" si="45"/>
        <v>0</v>
      </c>
      <c r="T53" s="13">
        <v>0</v>
      </c>
      <c r="U53" s="2">
        <f t="shared" si="46"/>
        <v>0</v>
      </c>
      <c r="V53" s="13">
        <v>10</v>
      </c>
      <c r="W53" s="2">
        <f>V53/$D53</f>
        <v>0.7692307692307693</v>
      </c>
      <c r="X53" s="13">
        <v>2</v>
      </c>
      <c r="Y53" s="2">
        <f>X53/$D53</f>
        <v>0.15384615384615385</v>
      </c>
      <c r="Z53" s="13">
        <v>0</v>
      </c>
      <c r="AA53" s="2">
        <f>Z53/$D53</f>
        <v>0</v>
      </c>
      <c r="AB53" s="13">
        <v>1</v>
      </c>
      <c r="AC53" s="2">
        <f>AB53/$D53</f>
        <v>0.07692307692307693</v>
      </c>
      <c r="AD53" s="13"/>
      <c r="AE53" s="2">
        <f>AD53/$D53</f>
        <v>0</v>
      </c>
      <c r="AF53" s="13"/>
      <c r="AG53" s="2">
        <f>AF53/$D53</f>
        <v>0</v>
      </c>
      <c r="AH53" s="13"/>
      <c r="AI53" s="2">
        <f>AH53/$D53</f>
        <v>0</v>
      </c>
      <c r="AJ53" s="13"/>
      <c r="AK53" s="2">
        <f>AJ53/$D53</f>
        <v>0</v>
      </c>
      <c r="AL53" s="13">
        <v>9</v>
      </c>
      <c r="AM53" s="2">
        <f>AL53/$D53</f>
        <v>0.6923076923076923</v>
      </c>
      <c r="AN53" s="13">
        <v>2</v>
      </c>
      <c r="AO53" s="2">
        <f>AN53/$D53</f>
        <v>0.15384615384615385</v>
      </c>
      <c r="AP53" s="13">
        <v>0</v>
      </c>
      <c r="AQ53" s="2">
        <f>AP53/$D53</f>
        <v>0</v>
      </c>
      <c r="AR53" s="13">
        <v>1</v>
      </c>
      <c r="AS53" s="2">
        <f>AR53/$D53</f>
        <v>0.07692307692307693</v>
      </c>
      <c r="AT53" s="13">
        <v>10</v>
      </c>
      <c r="AU53" s="2">
        <f>AT53/$D53</f>
        <v>0.7692307692307693</v>
      </c>
      <c r="AV53" s="13">
        <v>2</v>
      </c>
      <c r="AW53" s="2">
        <f>AV53/$D53</f>
        <v>0.15384615384615385</v>
      </c>
      <c r="AX53" s="13">
        <v>0</v>
      </c>
      <c r="AY53" s="2">
        <f>AX53/$D53</f>
        <v>0</v>
      </c>
      <c r="AZ53" s="13">
        <v>1</v>
      </c>
      <c r="BA53" s="2">
        <f>AZ53/$D53</f>
        <v>0.07692307692307693</v>
      </c>
      <c r="BB53" s="13">
        <v>6</v>
      </c>
      <c r="BC53" s="2">
        <f>BB53/$D53</f>
        <v>0.46153846153846156</v>
      </c>
      <c r="BD53" s="13">
        <v>2</v>
      </c>
      <c r="BE53" s="2">
        <f>BD53/$D53</f>
        <v>0.15384615384615385</v>
      </c>
      <c r="BF53" s="13">
        <v>2</v>
      </c>
      <c r="BG53" s="2">
        <f>BF53/$D53</f>
        <v>0.15384615384615385</v>
      </c>
      <c r="BH53" s="13">
        <v>3</v>
      </c>
      <c r="BI53" s="2">
        <f>BH53/$D53</f>
        <v>0.23076923076923078</v>
      </c>
      <c r="BJ53" s="13">
        <v>9</v>
      </c>
      <c r="BK53" s="2">
        <f>BJ53/$D53</f>
        <v>0.6923076923076923</v>
      </c>
      <c r="BL53" s="13">
        <v>1</v>
      </c>
      <c r="BM53" s="2">
        <f>BL53/$D53</f>
        <v>0.07692307692307693</v>
      </c>
      <c r="BN53" s="13">
        <v>0</v>
      </c>
      <c r="BO53" s="2">
        <f>BN53/$D53</f>
        <v>0</v>
      </c>
      <c r="BP53" s="13">
        <v>3</v>
      </c>
      <c r="BQ53" s="2">
        <f>BP53/$D53</f>
        <v>0.23076923076923078</v>
      </c>
      <c r="BR53" s="13">
        <v>10</v>
      </c>
      <c r="BS53" s="2">
        <f>BR53/$D53</f>
        <v>0.7692307692307693</v>
      </c>
      <c r="BT53" s="13">
        <v>3</v>
      </c>
      <c r="BU53" s="2">
        <f>BT53/$D53</f>
        <v>0.23076923076923078</v>
      </c>
      <c r="BV53" s="13">
        <v>0</v>
      </c>
      <c r="BW53" s="2">
        <f>BV53/$D53</f>
        <v>0</v>
      </c>
      <c r="BX53" s="13">
        <v>0</v>
      </c>
      <c r="BY53" s="2">
        <f>BX53/$D53</f>
        <v>0</v>
      </c>
      <c r="BZ53" s="13">
        <v>9</v>
      </c>
      <c r="CA53" s="2">
        <f>BZ53/$D53</f>
        <v>0.6923076923076923</v>
      </c>
      <c r="CB53" s="13">
        <v>1</v>
      </c>
      <c r="CC53" s="2">
        <f>CB53/$D53</f>
        <v>0.07692307692307693</v>
      </c>
      <c r="CD53" s="13">
        <v>0</v>
      </c>
      <c r="CE53" s="2">
        <f>CD53/$D53</f>
        <v>0</v>
      </c>
      <c r="CF53" s="13">
        <v>3</v>
      </c>
      <c r="CG53" s="2">
        <f t="shared" si="37"/>
        <v>0.23076923076923078</v>
      </c>
    </row>
    <row r="54" spans="1:85" ht="15">
      <c r="A54" s="66"/>
      <c r="B54" s="7" t="s">
        <v>43</v>
      </c>
      <c r="C54" s="13">
        <v>1</v>
      </c>
      <c r="D54" s="13">
        <v>1</v>
      </c>
      <c r="E54" s="2">
        <f>D54/C54</f>
        <v>1</v>
      </c>
      <c r="F54" s="13">
        <v>1</v>
      </c>
      <c r="G54" s="2">
        <f>F54/D54</f>
        <v>1</v>
      </c>
      <c r="H54" s="13">
        <v>0</v>
      </c>
      <c r="I54" s="2">
        <f>H54/D54</f>
        <v>0</v>
      </c>
      <c r="J54" s="13">
        <v>0</v>
      </c>
      <c r="K54" s="2">
        <f>J54/D54</f>
        <v>0</v>
      </c>
      <c r="L54" s="13">
        <v>0</v>
      </c>
      <c r="M54" s="2">
        <f>L54/D54</f>
        <v>0</v>
      </c>
      <c r="N54" s="13">
        <v>1</v>
      </c>
      <c r="O54" s="2">
        <f>N54/D54</f>
        <v>1</v>
      </c>
      <c r="P54" s="13">
        <v>0</v>
      </c>
      <c r="Q54" s="2">
        <f>P54/D54</f>
        <v>0</v>
      </c>
      <c r="R54" s="13">
        <v>0</v>
      </c>
      <c r="S54" s="2">
        <f t="shared" si="45"/>
        <v>0</v>
      </c>
      <c r="T54" s="13">
        <v>0</v>
      </c>
      <c r="U54" s="2">
        <f t="shared" si="46"/>
        <v>0</v>
      </c>
      <c r="V54" s="13">
        <v>1</v>
      </c>
      <c r="W54" s="2">
        <f>V54/$D54</f>
        <v>1</v>
      </c>
      <c r="X54" s="13">
        <v>0</v>
      </c>
      <c r="Y54" s="2">
        <f>X54/$D54</f>
        <v>0</v>
      </c>
      <c r="Z54" s="13">
        <v>0</v>
      </c>
      <c r="AA54" s="2">
        <f>Z54/$D54</f>
        <v>0</v>
      </c>
      <c r="AB54" s="13">
        <v>0</v>
      </c>
      <c r="AC54" s="2">
        <f>AB54/$D54</f>
        <v>0</v>
      </c>
      <c r="AD54" s="13">
        <v>1</v>
      </c>
      <c r="AE54" s="2">
        <f>AD54/$D54</f>
        <v>1</v>
      </c>
      <c r="AF54" s="13"/>
      <c r="AG54" s="2">
        <f>AF54/$D54</f>
        <v>0</v>
      </c>
      <c r="AH54" s="13"/>
      <c r="AI54" s="2">
        <f>AH54/$D54</f>
        <v>0</v>
      </c>
      <c r="AJ54" s="13"/>
      <c r="AK54" s="2">
        <f>AJ54/$D54</f>
        <v>0</v>
      </c>
      <c r="AL54" s="13">
        <v>0</v>
      </c>
      <c r="AM54" s="2">
        <f>AL54/$D54</f>
        <v>0</v>
      </c>
      <c r="AN54" s="13">
        <v>1</v>
      </c>
      <c r="AO54" s="2">
        <f>AN54/$D54</f>
        <v>1</v>
      </c>
      <c r="AP54" s="13">
        <v>0</v>
      </c>
      <c r="AQ54" s="2">
        <f>AP54/$D54</f>
        <v>0</v>
      </c>
      <c r="AR54" s="13">
        <v>0</v>
      </c>
      <c r="AS54" s="2">
        <f>AR54/$D54</f>
        <v>0</v>
      </c>
      <c r="AT54" s="13">
        <v>0</v>
      </c>
      <c r="AU54" s="2">
        <f>AT54/$D54</f>
        <v>0</v>
      </c>
      <c r="AV54" s="13">
        <v>0</v>
      </c>
      <c r="AW54" s="2">
        <f>AV54/$D54</f>
        <v>0</v>
      </c>
      <c r="AX54" s="13">
        <v>0</v>
      </c>
      <c r="AY54" s="2">
        <f>AX54/$D54</f>
        <v>0</v>
      </c>
      <c r="AZ54" s="13">
        <v>1</v>
      </c>
      <c r="BA54" s="2">
        <f>AZ54/$D54</f>
        <v>1</v>
      </c>
      <c r="BB54" s="13">
        <v>0</v>
      </c>
      <c r="BC54" s="2">
        <f>BB54/$D54</f>
        <v>0</v>
      </c>
      <c r="BD54" s="13">
        <v>0</v>
      </c>
      <c r="BE54" s="2">
        <f>BD54/$D54</f>
        <v>0</v>
      </c>
      <c r="BF54" s="13">
        <v>0</v>
      </c>
      <c r="BG54" s="2">
        <f>BF54/$D54</f>
        <v>0</v>
      </c>
      <c r="BH54" s="13">
        <v>1</v>
      </c>
      <c r="BI54" s="2">
        <f>BH54/$D54</f>
        <v>1</v>
      </c>
      <c r="BJ54" s="13">
        <v>1</v>
      </c>
      <c r="BK54" s="2">
        <f>BJ54/$D54</f>
        <v>1</v>
      </c>
      <c r="BL54" s="13">
        <v>0</v>
      </c>
      <c r="BM54" s="2">
        <f>BL54/$D54</f>
        <v>0</v>
      </c>
      <c r="BN54" s="13">
        <v>0</v>
      </c>
      <c r="BO54" s="2">
        <f>BN54/$D54</f>
        <v>0</v>
      </c>
      <c r="BP54" s="13">
        <v>0</v>
      </c>
      <c r="BQ54" s="2">
        <f>BP54/$D54</f>
        <v>0</v>
      </c>
      <c r="BR54" s="13">
        <v>0</v>
      </c>
      <c r="BS54" s="2">
        <f>BR54/$D54</f>
        <v>0</v>
      </c>
      <c r="BT54" s="13">
        <v>1</v>
      </c>
      <c r="BU54" s="2">
        <f>BT54/$D54</f>
        <v>1</v>
      </c>
      <c r="BV54" s="13">
        <v>0</v>
      </c>
      <c r="BW54" s="2">
        <f>BV54/$D54</f>
        <v>0</v>
      </c>
      <c r="BX54" s="13">
        <v>0</v>
      </c>
      <c r="BY54" s="2">
        <f>BX54/$D54</f>
        <v>0</v>
      </c>
      <c r="BZ54" s="13">
        <v>0</v>
      </c>
      <c r="CA54" s="2">
        <f>BZ54/$D54</f>
        <v>0</v>
      </c>
      <c r="CB54" s="13">
        <v>1</v>
      </c>
      <c r="CC54" s="2">
        <f>CB54/$D54</f>
        <v>1</v>
      </c>
      <c r="CD54" s="13">
        <v>0</v>
      </c>
      <c r="CE54" s="2">
        <f>CD54/$D54</f>
        <v>0</v>
      </c>
      <c r="CF54" s="13"/>
      <c r="CG54" s="2">
        <f t="shared" si="37"/>
        <v>0</v>
      </c>
    </row>
    <row r="55" spans="1:85" ht="15">
      <c r="A55" s="66"/>
      <c r="B55" s="5" t="s">
        <v>4</v>
      </c>
      <c r="C55" s="5">
        <f>SUM(C39:C54)</f>
        <v>484</v>
      </c>
      <c r="D55" s="5">
        <f>SUM(D39:D54)</f>
        <v>477</v>
      </c>
      <c r="E55" s="2">
        <f t="shared" si="38"/>
        <v>0.9855371900826446</v>
      </c>
      <c r="F55" s="5">
        <f>SUM(F39:F54)</f>
        <v>453</v>
      </c>
      <c r="G55" s="2">
        <f t="shared" si="39"/>
        <v>0.949685534591195</v>
      </c>
      <c r="H55" s="5">
        <f>SUM(H39:H54)</f>
        <v>21</v>
      </c>
      <c r="I55" s="2">
        <f t="shared" si="40"/>
        <v>0.0440251572327044</v>
      </c>
      <c r="J55" s="5">
        <f>SUM(J39:J54)</f>
        <v>0</v>
      </c>
      <c r="K55" s="2">
        <f>J55/D55</f>
        <v>0</v>
      </c>
      <c r="L55" s="5">
        <f>SUM(L39:L54)</f>
        <v>3</v>
      </c>
      <c r="M55" s="2">
        <f t="shared" si="42"/>
        <v>0.006289308176100629</v>
      </c>
      <c r="N55" s="5">
        <f>SUM(N39:N54)</f>
        <v>404</v>
      </c>
      <c r="O55" s="2">
        <f t="shared" si="43"/>
        <v>0.8469601677148847</v>
      </c>
      <c r="P55" s="5">
        <f>SUM(P39:P54)</f>
        <v>67</v>
      </c>
      <c r="Q55" s="2">
        <f t="shared" si="44"/>
        <v>0.14046121593291405</v>
      </c>
      <c r="R55" s="5">
        <f>SUM(R39:R54)</f>
        <v>3</v>
      </c>
      <c r="S55" s="2">
        <f t="shared" si="45"/>
        <v>0.006289308176100629</v>
      </c>
      <c r="T55" s="5">
        <f>SUM(T39:T54)</f>
        <v>2</v>
      </c>
      <c r="U55" s="2">
        <f t="shared" si="46"/>
        <v>0.0041928721174004195</v>
      </c>
      <c r="V55" s="5">
        <f>SUM(V39:V54)</f>
        <v>414</v>
      </c>
      <c r="W55" s="2">
        <f>V55/$D55</f>
        <v>0.8679245283018868</v>
      </c>
      <c r="X55" s="5">
        <f>SUM(X39:X54)</f>
        <v>50</v>
      </c>
      <c r="Y55" s="2">
        <f t="shared" si="48"/>
        <v>0.10482180293501048</v>
      </c>
      <c r="Z55" s="5">
        <f>SUM(Z39:Z54)</f>
        <v>8</v>
      </c>
      <c r="AA55" s="2">
        <f t="shared" si="49"/>
        <v>0.016771488469601678</v>
      </c>
      <c r="AB55" s="5">
        <f>SUM(AB39:AB54)</f>
        <v>5</v>
      </c>
      <c r="AC55" s="2">
        <f t="shared" si="50"/>
        <v>0.010482180293501049</v>
      </c>
      <c r="AD55" s="5"/>
      <c r="AE55" s="2"/>
      <c r="AF55" s="5"/>
      <c r="AG55" s="2"/>
      <c r="AH55" s="5"/>
      <c r="AI55" s="2"/>
      <c r="AJ55" s="5"/>
      <c r="AK55" s="2"/>
      <c r="AL55" s="5">
        <f>SUM(AL39:AL54)</f>
        <v>414</v>
      </c>
      <c r="AM55" s="2">
        <f t="shared" si="51"/>
        <v>0.8679245283018868</v>
      </c>
      <c r="AN55" s="5">
        <f>SUM(AN39:AN54)</f>
        <v>60</v>
      </c>
      <c r="AO55" s="2">
        <f t="shared" si="52"/>
        <v>0.12578616352201258</v>
      </c>
      <c r="AP55" s="5">
        <f>SUM(AP39:AP54)</f>
        <v>0</v>
      </c>
      <c r="AQ55" s="2">
        <f t="shared" si="53"/>
        <v>0</v>
      </c>
      <c r="AR55" s="5">
        <f>SUM(AR39:AR54)</f>
        <v>2</v>
      </c>
      <c r="AS55" s="2">
        <f t="shared" si="54"/>
        <v>0.0041928721174004195</v>
      </c>
      <c r="AT55" s="5">
        <f>SUM(AT39:AT54)</f>
        <v>432</v>
      </c>
      <c r="AU55" s="2">
        <f t="shared" si="55"/>
        <v>0.9056603773584906</v>
      </c>
      <c r="AV55" s="5">
        <f>SUM(AV39:AV54)</f>
        <v>43</v>
      </c>
      <c r="AW55" s="2">
        <f t="shared" si="56"/>
        <v>0.09014675052410902</v>
      </c>
      <c r="AX55" s="5">
        <f>SUM(AX39:AX54)</f>
        <v>0</v>
      </c>
      <c r="AY55" s="2">
        <f t="shared" si="57"/>
        <v>0</v>
      </c>
      <c r="AZ55" s="5">
        <f>SUM(AZ39:AZ54)</f>
        <v>2</v>
      </c>
      <c r="BA55" s="2">
        <f t="shared" si="58"/>
        <v>0.0041928721174004195</v>
      </c>
      <c r="BB55" s="5">
        <f>SUM(BB39:BB54)</f>
        <v>381</v>
      </c>
      <c r="BC55" s="2">
        <f t="shared" si="59"/>
        <v>0.7987421383647799</v>
      </c>
      <c r="BD55" s="5">
        <f>SUM(BD39:BD54)</f>
        <v>63</v>
      </c>
      <c r="BE55" s="2">
        <f t="shared" si="60"/>
        <v>0.1320754716981132</v>
      </c>
      <c r="BF55" s="5">
        <f>SUM(BF39:BF54)</f>
        <v>17</v>
      </c>
      <c r="BG55" s="2">
        <f t="shared" si="61"/>
        <v>0.03563941299790356</v>
      </c>
      <c r="BH55" s="5">
        <f>SUM(BH39:BH54)</f>
        <v>18</v>
      </c>
      <c r="BI55" s="2">
        <f t="shared" si="62"/>
        <v>0.03773584905660377</v>
      </c>
      <c r="BJ55" s="5">
        <f>SUM(BJ39:BJ54)</f>
        <v>420</v>
      </c>
      <c r="BK55" s="2">
        <f t="shared" si="63"/>
        <v>0.8805031446540881</v>
      </c>
      <c r="BL55" s="5">
        <f>SUM(BL39:BL54)</f>
        <v>53</v>
      </c>
      <c r="BM55" s="2">
        <f t="shared" si="64"/>
        <v>0.1111111111111111</v>
      </c>
      <c r="BN55" s="5">
        <f>SUM(BN39:BN54)</f>
        <v>0</v>
      </c>
      <c r="BO55" s="2">
        <f t="shared" si="65"/>
        <v>0</v>
      </c>
      <c r="BP55" s="5">
        <f>SUM(BP39:BP54)</f>
        <v>4</v>
      </c>
      <c r="BQ55" s="2">
        <f t="shared" si="66"/>
        <v>0.008385744234800839</v>
      </c>
      <c r="BR55" s="5">
        <f>SUM(BR39:BR54)</f>
        <v>433</v>
      </c>
      <c r="BS55" s="2">
        <f t="shared" si="67"/>
        <v>0.9077568134171907</v>
      </c>
      <c r="BT55" s="5">
        <f>SUM(BT39:BT54)</f>
        <v>43</v>
      </c>
      <c r="BU55" s="2">
        <f t="shared" si="68"/>
        <v>0.09014675052410902</v>
      </c>
      <c r="BV55" s="5">
        <f>SUM(BV39:BV54)</f>
        <v>1</v>
      </c>
      <c r="BW55" s="2">
        <f t="shared" si="69"/>
        <v>0.0020964360587002098</v>
      </c>
      <c r="BX55" s="5">
        <f>SUM(BX39:BX54)</f>
        <v>0</v>
      </c>
      <c r="BY55" s="2">
        <f t="shared" si="70"/>
        <v>0</v>
      </c>
      <c r="BZ55" s="5">
        <f>SUM(BZ39:BZ54)</f>
        <v>421</v>
      </c>
      <c r="CA55" s="2">
        <f t="shared" si="71"/>
        <v>0.8825995807127882</v>
      </c>
      <c r="CB55" s="5">
        <f>SUM(CB39:CB54)</f>
        <v>43</v>
      </c>
      <c r="CC55" s="2">
        <f t="shared" si="72"/>
        <v>0.09014675052410902</v>
      </c>
      <c r="CD55" s="5">
        <v>0</v>
      </c>
      <c r="CE55" s="2">
        <f t="shared" si="73"/>
        <v>0</v>
      </c>
      <c r="CF55" s="5">
        <f>SUM(CF39:CF54)</f>
        <v>13</v>
      </c>
      <c r="CG55" s="2">
        <f t="shared" si="37"/>
        <v>0.027253668763102725</v>
      </c>
    </row>
    <row r="59" ht="15">
      <c r="BZ59" s="28"/>
    </row>
    <row r="60" ht="15">
      <c r="BZ60" s="28"/>
    </row>
    <row r="61" ht="15">
      <c r="BZ61" s="28"/>
    </row>
    <row r="62" ht="15">
      <c r="BZ62" s="28"/>
    </row>
    <row r="63" ht="15">
      <c r="BZ63" s="28"/>
    </row>
    <row r="64" ht="15">
      <c r="BZ64" s="28"/>
    </row>
    <row r="65" ht="15">
      <c r="BZ65" s="28"/>
    </row>
    <row r="66" ht="15">
      <c r="BZ66" s="28"/>
    </row>
    <row r="67" ht="15">
      <c r="BZ67" s="28"/>
    </row>
    <row r="68" ht="15">
      <c r="BZ68" s="28"/>
    </row>
    <row r="69" ht="15">
      <c r="BZ69" s="28"/>
    </row>
    <row r="70" ht="15">
      <c r="BZ70" s="28"/>
    </row>
    <row r="71" ht="15">
      <c r="BZ71" s="28"/>
    </row>
    <row r="72" ht="15">
      <c r="BZ72" s="28"/>
    </row>
    <row r="73" ht="15">
      <c r="BZ73" s="28"/>
    </row>
    <row r="74" ht="15">
      <c r="BZ74" s="28"/>
    </row>
    <row r="75" ht="15">
      <c r="BZ75" s="28"/>
    </row>
    <row r="76" ht="15">
      <c r="BZ76" s="28"/>
    </row>
    <row r="77" ht="15">
      <c r="BZ77" s="28"/>
    </row>
    <row r="78" ht="15">
      <c r="BZ78" s="28"/>
    </row>
    <row r="79" ht="15">
      <c r="BZ79" s="28"/>
    </row>
  </sheetData>
  <sheetProtection/>
  <mergeCells count="55">
    <mergeCell ref="A23:A37"/>
    <mergeCell ref="A39:A55"/>
    <mergeCell ref="BV4:BW4"/>
    <mergeCell ref="BX4:BY4"/>
    <mergeCell ref="BZ4:CA4"/>
    <mergeCell ref="CB4:CC4"/>
    <mergeCell ref="AX4:AY4"/>
    <mergeCell ref="AZ4:BA4"/>
    <mergeCell ref="BB4:BC4"/>
    <mergeCell ref="BD4:BE4"/>
    <mergeCell ref="CD4:CE4"/>
    <mergeCell ref="CF4:CG4"/>
    <mergeCell ref="BJ4:BK4"/>
    <mergeCell ref="BL4:BM4"/>
    <mergeCell ref="BN4:BO4"/>
    <mergeCell ref="BP4:BQ4"/>
    <mergeCell ref="BR4:BS4"/>
    <mergeCell ref="BT4:BU4"/>
    <mergeCell ref="AJ4:AK4"/>
    <mergeCell ref="BF4:BG4"/>
    <mergeCell ref="BH4:BI4"/>
    <mergeCell ref="AL4:AM4"/>
    <mergeCell ref="AN4:AO4"/>
    <mergeCell ref="AP4:AQ4"/>
    <mergeCell ref="AR4:AS4"/>
    <mergeCell ref="AT4:AU4"/>
    <mergeCell ref="AV4:AW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C1:S1"/>
    <mergeCell ref="AT2:BA3"/>
    <mergeCell ref="BB2:BI3"/>
    <mergeCell ref="BJ2:BQ3"/>
    <mergeCell ref="BR2:BY3"/>
    <mergeCell ref="BZ2:CG3"/>
    <mergeCell ref="A6:A20"/>
    <mergeCell ref="F2:M3"/>
    <mergeCell ref="N2:U3"/>
    <mergeCell ref="V2:AC3"/>
    <mergeCell ref="AD2:AK3"/>
    <mergeCell ref="AL2:AS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colBreaks count="2" manualBreakCount="2">
    <brk id="21" max="65535" man="1"/>
    <brk id="59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Margarita</cp:lastModifiedBy>
  <cp:lastPrinted>2021-05-29T11:18:41Z</cp:lastPrinted>
  <dcterms:created xsi:type="dcterms:W3CDTF">2017-04-04T14:04:16Z</dcterms:created>
  <dcterms:modified xsi:type="dcterms:W3CDTF">2021-05-29T11:19:31Z</dcterms:modified>
  <cp:category/>
  <cp:version/>
  <cp:contentType/>
  <cp:contentStatus/>
</cp:coreProperties>
</file>