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ОТВЕТ В ЦЗН" sheetId="1" r:id="rId1"/>
  </sheets>
  <definedNames>
    <definedName name="_xlnm.Print_Area" localSheetId="0">'ОТВЕТ В ЦЗН'!$A$1:$M$20</definedName>
  </definedNames>
  <calcPr fullCalcOnLoad="1"/>
</workbook>
</file>

<file path=xl/sharedStrings.xml><?xml version="1.0" encoding="utf-8"?>
<sst xmlns="http://schemas.openxmlformats.org/spreadsheetml/2006/main" count="32" uniqueCount="22">
  <si>
    <t>Бюджетополучатель</t>
  </si>
  <si>
    <t>МОУ "Сланцевская СОШ №1"</t>
  </si>
  <si>
    <t>МОУ "Сланцевская СОШ №2"</t>
  </si>
  <si>
    <t>МОУ "Сланцевская СОШ №3"</t>
  </si>
  <si>
    <t>МОУ "Сланцевская СОШ №6"</t>
  </si>
  <si>
    <t>МОУ "Выскатская ООШ"</t>
  </si>
  <si>
    <t>МОУ "Загривская СОШ"</t>
  </si>
  <si>
    <t>МОУ "Новосельская ООШ"</t>
  </si>
  <si>
    <t>МОУ "Старопольская СОШ"</t>
  </si>
  <si>
    <t>ИТОГО</t>
  </si>
  <si>
    <t xml:space="preserve">руб. </t>
  </si>
  <si>
    <t>чел.</t>
  </si>
  <si>
    <t>май</t>
  </si>
  <si>
    <t>июнь</t>
  </si>
  <si>
    <t>июль</t>
  </si>
  <si>
    <t>август</t>
  </si>
  <si>
    <t>сентябрь</t>
  </si>
  <si>
    <t>Итого</t>
  </si>
  <si>
    <t xml:space="preserve"> </t>
  </si>
  <si>
    <t>Список работодателей (бюджетополучателей) для организации временной занятости несовершеннолетних граждан в возрасте 14-18 лет на средства бюджета муниципального образования Сланцевского муниципального района Ленинградской области на период май-сентябрь 2019 года.</t>
  </si>
  <si>
    <t>МОУ "Сланцевская СОШ №1"*</t>
  </si>
  <si>
    <t>Примечание:по строке МОУ "Сланцевская СОШ №1" * показаны места для трудоустройства подростков в лагере труда и отдыха с количеством рабочих дней, соответствующих продолжительности смены не более 24-х календарных дней.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</si>
</sst>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2" fontId="45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46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30.57421875" style="16" customWidth="1"/>
    <col min="2" max="2" width="13.00390625" style="16" hidden="1" customWidth="1"/>
    <col min="3" max="3" width="8.57421875" style="17" customWidth="1"/>
    <col min="4" max="4" width="11.7109375" style="16" hidden="1" customWidth="1"/>
    <col min="5" max="5" width="9.00390625" style="17" customWidth="1"/>
    <col min="6" max="6" width="12.28125" style="16" hidden="1" customWidth="1"/>
    <col min="7" max="7" width="8.8515625" style="17" customWidth="1"/>
    <col min="8" max="8" width="12.140625" style="16" hidden="1" customWidth="1"/>
    <col min="9" max="9" width="9.28125" style="17" customWidth="1"/>
    <col min="10" max="10" width="5.57421875" style="16" hidden="1" customWidth="1"/>
    <col min="11" max="11" width="8.57421875" style="16" hidden="1" customWidth="1"/>
    <col min="12" max="12" width="12.8515625" style="16" hidden="1" customWidth="1"/>
    <col min="13" max="13" width="10.28125" style="16" customWidth="1"/>
    <col min="14" max="16384" width="9.140625" style="1" customWidth="1"/>
  </cols>
  <sheetData>
    <row r="2" spans="1:13" ht="70.5" customHeight="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18.75">
      <c r="A4" s="4" t="s">
        <v>0</v>
      </c>
      <c r="B4" s="5" t="s">
        <v>12</v>
      </c>
      <c r="C4" s="5"/>
      <c r="D4" s="5" t="s">
        <v>13</v>
      </c>
      <c r="E4" s="5"/>
      <c r="F4" s="5" t="s">
        <v>14</v>
      </c>
      <c r="G4" s="5"/>
      <c r="H4" s="5" t="s">
        <v>15</v>
      </c>
      <c r="I4" s="5"/>
      <c r="J4" s="5" t="s">
        <v>16</v>
      </c>
      <c r="K4" s="5"/>
      <c r="L4" s="5" t="s">
        <v>17</v>
      </c>
      <c r="M4" s="5"/>
    </row>
    <row r="5" spans="1:13" ht="18.75">
      <c r="A5" s="4"/>
      <c r="B5" s="6" t="s">
        <v>10</v>
      </c>
      <c r="C5" s="7" t="s">
        <v>11</v>
      </c>
      <c r="D5" s="6" t="s">
        <v>10</v>
      </c>
      <c r="E5" s="7" t="s">
        <v>11</v>
      </c>
      <c r="F5" s="6" t="s">
        <v>10</v>
      </c>
      <c r="G5" s="7" t="s">
        <v>11</v>
      </c>
      <c r="H5" s="6" t="s">
        <v>10</v>
      </c>
      <c r="I5" s="7" t="s">
        <v>11</v>
      </c>
      <c r="J5" s="6" t="s">
        <v>10</v>
      </c>
      <c r="K5" s="6" t="s">
        <v>11</v>
      </c>
      <c r="L5" s="6" t="s">
        <v>10</v>
      </c>
      <c r="M5" s="6" t="s">
        <v>11</v>
      </c>
    </row>
    <row r="6" spans="1:15" ht="24" customHeight="1">
      <c r="A6" s="8" t="s">
        <v>1</v>
      </c>
      <c r="B6" s="6">
        <v>0</v>
      </c>
      <c r="C6" s="7">
        <v>0</v>
      </c>
      <c r="D6" s="9">
        <v>49338.95</v>
      </c>
      <c r="E6" s="7">
        <v>6</v>
      </c>
      <c r="F6" s="9">
        <v>0</v>
      </c>
      <c r="G6" s="7">
        <v>0</v>
      </c>
      <c r="H6" s="9">
        <v>35509.12</v>
      </c>
      <c r="I6" s="7">
        <v>5</v>
      </c>
      <c r="J6" s="6">
        <v>0</v>
      </c>
      <c r="K6" s="6"/>
      <c r="L6" s="9">
        <f>SUM(B6,D6,F6,H6,J6)</f>
        <v>84848.07</v>
      </c>
      <c r="M6" s="6">
        <f>SUM(C6,E6,G6,I6,K6)</f>
        <v>11</v>
      </c>
      <c r="O6" s="1" t="s">
        <v>18</v>
      </c>
    </row>
    <row r="7" spans="1:13" ht="24" customHeight="1">
      <c r="A7" s="8" t="s">
        <v>20</v>
      </c>
      <c r="B7" s="6">
        <v>0</v>
      </c>
      <c r="C7" s="7">
        <v>0</v>
      </c>
      <c r="D7" s="9">
        <v>215992.54</v>
      </c>
      <c r="E7" s="7">
        <v>15</v>
      </c>
      <c r="F7" s="9">
        <f>269398.54-2928.82</f>
        <v>266469.72</v>
      </c>
      <c r="G7" s="7">
        <v>20</v>
      </c>
      <c r="H7" s="9">
        <v>0</v>
      </c>
      <c r="I7" s="7">
        <v>0</v>
      </c>
      <c r="J7" s="6">
        <v>0</v>
      </c>
      <c r="K7" s="6"/>
      <c r="L7" s="9">
        <f>SUM(B7,D7,F7,H7,J7)</f>
        <v>482462.26</v>
      </c>
      <c r="M7" s="6">
        <f>SUM(C7,E7,G7,I7,K7)</f>
        <v>35</v>
      </c>
    </row>
    <row r="8" spans="1:13" ht="20.25" customHeight="1">
      <c r="A8" s="8" t="s">
        <v>2</v>
      </c>
      <c r="B8" s="6">
        <v>0</v>
      </c>
      <c r="C8" s="7">
        <v>0</v>
      </c>
      <c r="D8" s="9">
        <v>49338.95</v>
      </c>
      <c r="E8" s="7">
        <v>6</v>
      </c>
      <c r="F8" s="9">
        <v>33965.21</v>
      </c>
      <c r="G8" s="7">
        <v>5</v>
      </c>
      <c r="H8" s="9">
        <v>35509.12</v>
      </c>
      <c r="I8" s="7">
        <v>5</v>
      </c>
      <c r="J8" s="6">
        <v>0</v>
      </c>
      <c r="K8" s="6"/>
      <c r="L8" s="9">
        <f aca="true" t="shared" si="0" ref="L8:L14">SUM(B8,D8,F8,H8,J8)</f>
        <v>118813.28</v>
      </c>
      <c r="M8" s="6">
        <f aca="true" t="shared" si="1" ref="M8:M14">SUM(C8,E8,G8,I8,K8)</f>
        <v>16</v>
      </c>
    </row>
    <row r="9" spans="1:13" ht="24" customHeight="1">
      <c r="A9" s="10" t="s">
        <v>3</v>
      </c>
      <c r="B9" s="6">
        <v>0</v>
      </c>
      <c r="C9" s="7">
        <v>0</v>
      </c>
      <c r="D9" s="9">
        <v>65785.27</v>
      </c>
      <c r="E9" s="7">
        <v>8</v>
      </c>
      <c r="F9" s="9">
        <v>40758.25</v>
      </c>
      <c r="G9" s="7">
        <v>6</v>
      </c>
      <c r="H9" s="9">
        <v>42610.94</v>
      </c>
      <c r="I9" s="7">
        <v>6</v>
      </c>
      <c r="J9" s="6">
        <v>0</v>
      </c>
      <c r="K9" s="6"/>
      <c r="L9" s="9">
        <f t="shared" si="0"/>
        <v>149154.46000000002</v>
      </c>
      <c r="M9" s="6">
        <f t="shared" si="1"/>
        <v>20</v>
      </c>
    </row>
    <row r="10" spans="1:13" ht="24" customHeight="1">
      <c r="A10" s="10" t="s">
        <v>4</v>
      </c>
      <c r="B10" s="6">
        <v>0</v>
      </c>
      <c r="C10" s="7">
        <v>0</v>
      </c>
      <c r="D10" s="9">
        <v>82231.59</v>
      </c>
      <c r="E10" s="7">
        <v>10</v>
      </c>
      <c r="F10" s="9">
        <v>54344.33</v>
      </c>
      <c r="G10" s="7">
        <v>8</v>
      </c>
      <c r="H10" s="9">
        <v>71018.24</v>
      </c>
      <c r="I10" s="7">
        <v>10</v>
      </c>
      <c r="J10" s="6">
        <v>0</v>
      </c>
      <c r="K10" s="6"/>
      <c r="L10" s="9">
        <f t="shared" si="0"/>
        <v>207594.15999999997</v>
      </c>
      <c r="M10" s="6">
        <f t="shared" si="1"/>
        <v>28</v>
      </c>
    </row>
    <row r="11" spans="1:13" ht="24" customHeight="1">
      <c r="A11" s="8" t="s">
        <v>5</v>
      </c>
      <c r="B11" s="6">
        <v>8680</v>
      </c>
      <c r="C11" s="7">
        <v>1</v>
      </c>
      <c r="D11" s="9">
        <v>32892.63</v>
      </c>
      <c r="E11" s="7">
        <v>4</v>
      </c>
      <c r="F11" s="9">
        <v>47551.29</v>
      </c>
      <c r="G11" s="7">
        <v>7</v>
      </c>
      <c r="H11" s="9">
        <v>21305.47</v>
      </c>
      <c r="I11" s="7">
        <v>3</v>
      </c>
      <c r="J11" s="6">
        <v>0</v>
      </c>
      <c r="K11" s="6"/>
      <c r="L11" s="9">
        <f t="shared" si="0"/>
        <v>110429.39</v>
      </c>
      <c r="M11" s="6">
        <f t="shared" si="1"/>
        <v>15</v>
      </c>
    </row>
    <row r="12" spans="1:13" ht="24" customHeight="1">
      <c r="A12" s="8" t="s">
        <v>6</v>
      </c>
      <c r="B12" s="6">
        <v>0</v>
      </c>
      <c r="C12" s="7">
        <v>0</v>
      </c>
      <c r="D12" s="9">
        <v>0</v>
      </c>
      <c r="E12" s="7">
        <v>0</v>
      </c>
      <c r="F12" s="9">
        <v>33965.21</v>
      </c>
      <c r="G12" s="7">
        <v>5</v>
      </c>
      <c r="H12" s="9">
        <v>0</v>
      </c>
      <c r="I12" s="7">
        <v>0</v>
      </c>
      <c r="J12" s="6">
        <v>0</v>
      </c>
      <c r="K12" s="6"/>
      <c r="L12" s="9">
        <f t="shared" si="0"/>
        <v>33965.21</v>
      </c>
      <c r="M12" s="6">
        <f t="shared" si="1"/>
        <v>5</v>
      </c>
    </row>
    <row r="13" spans="1:13" ht="24" customHeight="1">
      <c r="A13" s="8" t="s">
        <v>7</v>
      </c>
      <c r="B13" s="6">
        <v>0</v>
      </c>
      <c r="C13" s="11">
        <v>0</v>
      </c>
      <c r="D13" s="9">
        <v>32892.63</v>
      </c>
      <c r="E13" s="7">
        <v>4</v>
      </c>
      <c r="F13" s="9">
        <v>0</v>
      </c>
      <c r="G13" s="7">
        <v>0</v>
      </c>
      <c r="H13" s="9">
        <v>7101.82</v>
      </c>
      <c r="I13" s="7">
        <v>1</v>
      </c>
      <c r="J13" s="6">
        <v>0</v>
      </c>
      <c r="K13" s="6"/>
      <c r="L13" s="9">
        <f t="shared" si="0"/>
        <v>39994.45</v>
      </c>
      <c r="M13" s="6">
        <f t="shared" si="1"/>
        <v>5</v>
      </c>
    </row>
    <row r="14" spans="1:13" s="2" customFormat="1" ht="24" customHeight="1">
      <c r="A14" s="8" t="s">
        <v>8</v>
      </c>
      <c r="B14" s="6">
        <v>17360.01</v>
      </c>
      <c r="C14" s="7">
        <v>2</v>
      </c>
      <c r="D14" s="9">
        <v>32892.63</v>
      </c>
      <c r="E14" s="7">
        <v>4</v>
      </c>
      <c r="F14" s="9">
        <v>13586.08</v>
      </c>
      <c r="G14" s="7">
        <v>2</v>
      </c>
      <c r="H14" s="9">
        <v>0</v>
      </c>
      <c r="I14" s="7">
        <v>0</v>
      </c>
      <c r="J14" s="6">
        <v>0</v>
      </c>
      <c r="K14" s="6"/>
      <c r="L14" s="9">
        <f t="shared" si="0"/>
        <v>63838.72</v>
      </c>
      <c r="M14" s="6">
        <f t="shared" si="1"/>
        <v>8</v>
      </c>
    </row>
    <row r="15" spans="1:13" ht="18.75">
      <c r="A15" s="12" t="s">
        <v>9</v>
      </c>
      <c r="B15" s="13">
        <f aca="true" t="shared" si="2" ref="B15:M15">SUM(B6:B14)</f>
        <v>26040.01</v>
      </c>
      <c r="C15" s="14">
        <f t="shared" si="2"/>
        <v>3</v>
      </c>
      <c r="D15" s="15">
        <f t="shared" si="2"/>
        <v>561365.1900000001</v>
      </c>
      <c r="E15" s="14">
        <f t="shared" si="2"/>
        <v>57</v>
      </c>
      <c r="F15" s="15">
        <f t="shared" si="2"/>
        <v>490640.09</v>
      </c>
      <c r="G15" s="14">
        <f t="shared" si="2"/>
        <v>53</v>
      </c>
      <c r="H15" s="15">
        <f t="shared" si="2"/>
        <v>213054.71000000002</v>
      </c>
      <c r="I15" s="14">
        <f t="shared" si="2"/>
        <v>30</v>
      </c>
      <c r="J15" s="13">
        <f t="shared" si="2"/>
        <v>0</v>
      </c>
      <c r="K15" s="13">
        <f t="shared" si="2"/>
        <v>0</v>
      </c>
      <c r="L15" s="15">
        <f t="shared" si="2"/>
        <v>1291099.9999999998</v>
      </c>
      <c r="M15" s="13">
        <f t="shared" si="2"/>
        <v>143</v>
      </c>
    </row>
    <row r="16" ht="18.75">
      <c r="L16" s="18"/>
    </row>
    <row r="17" spans="1:13" ht="84" customHeight="1">
      <c r="A17" s="19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9">
    <mergeCell ref="A17:M17"/>
    <mergeCell ref="A4:A5"/>
    <mergeCell ref="A2:M2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2019-02-20T12:04:22Z</dcterms:modified>
  <cp:category/>
  <cp:version/>
  <cp:contentType/>
  <cp:contentStatus/>
</cp:coreProperties>
</file>