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04.2022" sheetId="6" r:id="rId1"/>
  </sheets>
  <calcPr calcId="145621"/>
</workbook>
</file>

<file path=xl/calcChain.xml><?xml version="1.0" encoding="utf-8"?>
<calcChain xmlns="http://schemas.openxmlformats.org/spreadsheetml/2006/main">
  <c r="D30" i="6" l="1"/>
  <c r="E30" i="6"/>
  <c r="C30" i="6"/>
  <c r="D28" i="6"/>
  <c r="E28" i="6"/>
  <c r="C28" i="6"/>
  <c r="D24" i="6"/>
  <c r="E24" i="6"/>
  <c r="C24" i="6"/>
  <c r="D20" i="6"/>
  <c r="E20" i="6"/>
  <c r="C20" i="6"/>
  <c r="D4" i="6"/>
  <c r="E4" i="6"/>
  <c r="C4" i="6"/>
  <c r="D35" i="6" l="1"/>
  <c r="E35" i="6"/>
  <c r="C35" i="6"/>
</calcChain>
</file>

<file path=xl/sharedStrings.xml><?xml version="1.0" encoding="utf-8"?>
<sst xmlns="http://schemas.openxmlformats.org/spreadsheetml/2006/main" count="64" uniqueCount="54">
  <si>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</si>
  <si>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</si>
  <si>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</si>
  <si>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</si>
  <si>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</si>
  <si>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</si>
  <si>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</si>
  <si>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</si>
  <si>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</si>
  <si>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</si>
  <si>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</si>
  <si>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</si>
  <si>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</si>
  <si>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</si>
  <si>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</si>
  <si>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</si>
  <si>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</si>
  <si>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</si>
  <si>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</si>
  <si>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</si>
  <si>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</si>
  <si>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</si>
  <si>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</si>
  <si>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</si>
  <si>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</si>
  <si>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</si>
  <si>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</si>
  <si>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</si>
  <si>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</si>
  <si>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</si>
  <si>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</si>
  <si>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</si>
  <si>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</si>
  <si>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</si>
  <si>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МУК ГДК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</si>
  <si>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</si>
  <si>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</si>
  <si>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</si>
  <si>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</si>
  <si>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</si>
  <si>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</si>
  <si>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</si>
  <si>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</si>
  <si>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</si>
  <si>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</si>
  <si>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</si>
  <si>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</si>
  <si>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</si>
  <si>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</si>
  <si>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МКУК "КДЦ"</t>
  </si>
  <si>
    <t>Утвержденные бюджетные назначения на 2022 год</t>
  </si>
  <si>
    <t>Кассовый план за 1 квартал 2022 года</t>
  </si>
  <si>
    <t>Исполнено    за 2022 год</t>
  </si>
  <si>
    <t>Сведения по состоянию на 01 апреля 2022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</si>
</sst>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49" fontId="7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O7" sqref="O7"/>
    </sheetView>
  </sheetViews>
  <sheetFormatPr defaultRowHeight="12.75" x14ac:dyDescent="0.2"/>
  <cols>
    <col min="1" max="1" width="47.28515625" customWidth="1"/>
    <col min="2" max="2" width="8.85546875" customWidth="1"/>
    <col min="3" max="5" width="14.28515625" style="7" customWidth="1"/>
    <col min="6" max="6" width="14.28515625" customWidth="1"/>
  </cols>
  <sheetData>
    <row r="1" spans="1:5" ht="55.5" customHeight="1" x14ac:dyDescent="0.2">
      <c r="A1" s="19" t="s">
        <v>53</v>
      </c>
      <c r="B1" s="19"/>
      <c r="C1" s="19"/>
      <c r="D1" s="19"/>
      <c r="E1" s="19"/>
    </row>
    <row r="2" spans="1:5" s="11" customFormat="1" x14ac:dyDescent="0.2">
      <c r="A2" s="8" t="s">
        <v>32</v>
      </c>
      <c r="B2" s="9"/>
      <c r="C2" s="10"/>
      <c r="D2" s="10"/>
      <c r="E2" s="10"/>
    </row>
    <row r="3" spans="1:5" s="11" customFormat="1" ht="46.5" customHeight="1" x14ac:dyDescent="0.2">
      <c r="A3" s="12" t="s">
        <v>33</v>
      </c>
      <c r="B3" s="12" t="s">
        <v>0</v>
      </c>
      <c r="C3" s="13" t="s">
        <v>50</v>
      </c>
      <c r="D3" s="13" t="s">
        <v>51</v>
      </c>
      <c r="E3" s="13" t="s">
        <v>52</v>
      </c>
    </row>
    <row r="4" spans="1:5" x14ac:dyDescent="0.2">
      <c r="A4" s="2" t="s">
        <v>9</v>
      </c>
      <c r="B4" s="3"/>
      <c r="C4" s="15">
        <f>SUM(C5:C19)</f>
        <v>303578.39999999997</v>
      </c>
      <c r="D4" s="15">
        <f>SUM(D5:D19)</f>
        <v>27653.599999999995</v>
      </c>
      <c r="E4" s="15">
        <f>SUM(E5:E19)</f>
        <v>27244.900000000005</v>
      </c>
    </row>
    <row r="5" spans="1:5" ht="14.25" customHeight="1" x14ac:dyDescent="0.2">
      <c r="A5" s="4" t="s">
        <v>10</v>
      </c>
      <c r="B5" s="5" t="s">
        <v>11</v>
      </c>
      <c r="C5" s="14">
        <v>1000</v>
      </c>
      <c r="D5" s="14">
        <v>0</v>
      </c>
      <c r="E5" s="14">
        <v>0</v>
      </c>
    </row>
    <row r="6" spans="1:5" ht="17.25" customHeight="1" x14ac:dyDescent="0.2">
      <c r="A6" s="4" t="s">
        <v>3</v>
      </c>
      <c r="B6" s="5" t="s">
        <v>4</v>
      </c>
      <c r="C6" s="14">
        <v>2941.6</v>
      </c>
      <c r="D6" s="14">
        <v>700.4</v>
      </c>
      <c r="E6" s="14">
        <v>441.9</v>
      </c>
    </row>
    <row r="7" spans="1:5" ht="24.75" customHeight="1" x14ac:dyDescent="0.2">
      <c r="A7" s="4" t="s">
        <v>36</v>
      </c>
      <c r="B7" s="5" t="s">
        <v>39</v>
      </c>
      <c r="C7" s="14">
        <v>2316.9</v>
      </c>
      <c r="D7" s="14">
        <v>470.1</v>
      </c>
      <c r="E7" s="14">
        <v>452</v>
      </c>
    </row>
    <row r="8" spans="1:5" ht="20.25" customHeight="1" x14ac:dyDescent="0.2">
      <c r="A8" s="4" t="s">
        <v>48</v>
      </c>
      <c r="B8" s="5" t="s">
        <v>47</v>
      </c>
      <c r="C8" s="14">
        <v>1892.6</v>
      </c>
      <c r="D8" s="14">
        <v>0</v>
      </c>
      <c r="E8" s="14">
        <v>0</v>
      </c>
    </row>
    <row r="9" spans="1:5" ht="22.5" x14ac:dyDescent="0.2">
      <c r="A9" s="4" t="s">
        <v>37</v>
      </c>
      <c r="B9" s="5" t="s">
        <v>40</v>
      </c>
      <c r="C9" s="14">
        <v>1495.8</v>
      </c>
      <c r="D9" s="14">
        <v>30</v>
      </c>
      <c r="E9" s="14">
        <v>28.8</v>
      </c>
    </row>
    <row r="10" spans="1:5" x14ac:dyDescent="0.2">
      <c r="A10" s="4" t="s">
        <v>43</v>
      </c>
      <c r="B10" s="5" t="s">
        <v>44</v>
      </c>
      <c r="C10" s="14">
        <v>362.9</v>
      </c>
      <c r="D10" s="14">
        <v>0</v>
      </c>
      <c r="E10" s="14">
        <v>0</v>
      </c>
    </row>
    <row r="11" spans="1:5" x14ac:dyDescent="0.2">
      <c r="A11" s="4" t="s">
        <v>12</v>
      </c>
      <c r="B11" s="5" t="s">
        <v>13</v>
      </c>
      <c r="C11" s="14">
        <v>96214.9</v>
      </c>
      <c r="D11" s="14">
        <v>8301.2999999999993</v>
      </c>
      <c r="E11" s="14">
        <v>8301.2999999999993</v>
      </c>
    </row>
    <row r="12" spans="1:5" x14ac:dyDescent="0.2">
      <c r="A12" s="4" t="s">
        <v>14</v>
      </c>
      <c r="B12" s="5" t="s">
        <v>15</v>
      </c>
      <c r="C12" s="14">
        <v>13010.2</v>
      </c>
      <c r="D12" s="14">
        <v>0</v>
      </c>
      <c r="E12" s="14">
        <v>0</v>
      </c>
    </row>
    <row r="13" spans="1:5" x14ac:dyDescent="0.2">
      <c r="A13" s="4" t="s">
        <v>38</v>
      </c>
      <c r="B13" s="5" t="s">
        <v>41</v>
      </c>
      <c r="C13" s="14">
        <v>21909.3</v>
      </c>
      <c r="D13" s="14">
        <v>2239.3000000000002</v>
      </c>
      <c r="E13" s="14">
        <v>2239.1999999999998</v>
      </c>
    </row>
    <row r="14" spans="1:5" x14ac:dyDescent="0.2">
      <c r="A14" s="4" t="s">
        <v>24</v>
      </c>
      <c r="B14" s="5" t="s">
        <v>25</v>
      </c>
      <c r="C14" s="14">
        <v>126005.3</v>
      </c>
      <c r="D14" s="14">
        <v>5491.3</v>
      </c>
      <c r="E14" s="14">
        <v>5453.7</v>
      </c>
    </row>
    <row r="15" spans="1:5" x14ac:dyDescent="0.2">
      <c r="A15" s="4" t="s">
        <v>7</v>
      </c>
      <c r="B15" s="5" t="s">
        <v>8</v>
      </c>
      <c r="C15" s="14">
        <v>30527.3</v>
      </c>
      <c r="D15" s="14">
        <v>7631.9</v>
      </c>
      <c r="E15" s="14">
        <v>7631.9</v>
      </c>
    </row>
    <row r="16" spans="1:5" x14ac:dyDescent="0.2">
      <c r="A16" s="4" t="s">
        <v>18</v>
      </c>
      <c r="B16" s="5" t="s">
        <v>19</v>
      </c>
      <c r="C16" s="14">
        <v>2567</v>
      </c>
      <c r="D16" s="14">
        <v>428</v>
      </c>
      <c r="E16" s="14">
        <v>411.4</v>
      </c>
    </row>
    <row r="17" spans="1:5" ht="20.25" customHeight="1" x14ac:dyDescent="0.2">
      <c r="A17" s="4" t="s">
        <v>45</v>
      </c>
      <c r="B17" s="5" t="s">
        <v>46</v>
      </c>
      <c r="C17" s="14">
        <v>2284.6</v>
      </c>
      <c r="D17" s="14">
        <v>2112.3000000000002</v>
      </c>
      <c r="E17" s="14">
        <v>2112.3000000000002</v>
      </c>
    </row>
    <row r="18" spans="1:5" x14ac:dyDescent="0.2">
      <c r="A18" s="4" t="s">
        <v>20</v>
      </c>
      <c r="B18" s="5" t="s">
        <v>21</v>
      </c>
      <c r="C18" s="14">
        <v>1000</v>
      </c>
      <c r="D18" s="14">
        <v>249</v>
      </c>
      <c r="E18" s="14">
        <v>172.4</v>
      </c>
    </row>
    <row r="19" spans="1:5" ht="22.5" x14ac:dyDescent="0.2">
      <c r="A19" s="4" t="s">
        <v>22</v>
      </c>
      <c r="B19" s="5" t="s">
        <v>23</v>
      </c>
      <c r="C19" s="14">
        <v>50</v>
      </c>
      <c r="D19" s="14">
        <v>0</v>
      </c>
      <c r="E19" s="14">
        <v>0</v>
      </c>
    </row>
    <row r="20" spans="1:5" x14ac:dyDescent="0.2">
      <c r="A20" s="2" t="s">
        <v>35</v>
      </c>
      <c r="B20" s="3"/>
      <c r="C20" s="15">
        <f>SUM(C21:C23)</f>
        <v>5591.6</v>
      </c>
      <c r="D20" s="15">
        <f t="shared" ref="D20:E20" si="0">SUM(D21:D23)</f>
        <v>1576.8999999999999</v>
      </c>
      <c r="E20" s="15">
        <f t="shared" si="0"/>
        <v>1119.0999999999999</v>
      </c>
    </row>
    <row r="21" spans="1:5" ht="22.5" x14ac:dyDescent="0.2">
      <c r="A21" s="4" t="s">
        <v>26</v>
      </c>
      <c r="B21" s="5" t="s">
        <v>27</v>
      </c>
      <c r="C21" s="14">
        <v>1777.7</v>
      </c>
      <c r="D21" s="14">
        <v>473.3</v>
      </c>
      <c r="E21" s="14">
        <v>256.10000000000002</v>
      </c>
    </row>
    <row r="22" spans="1:5" ht="33.75" x14ac:dyDescent="0.2">
      <c r="A22" s="4" t="s">
        <v>28</v>
      </c>
      <c r="B22" s="5" t="s">
        <v>29</v>
      </c>
      <c r="C22" s="14">
        <v>3728.8</v>
      </c>
      <c r="D22" s="14">
        <v>1061.0999999999999</v>
      </c>
      <c r="E22" s="14">
        <v>820.5</v>
      </c>
    </row>
    <row r="23" spans="1:5" ht="33.75" x14ac:dyDescent="0.2">
      <c r="A23" s="4" t="s">
        <v>1</v>
      </c>
      <c r="B23" s="5" t="s">
        <v>2</v>
      </c>
      <c r="C23" s="14">
        <v>85.1</v>
      </c>
      <c r="D23" s="14">
        <v>42.5</v>
      </c>
      <c r="E23" s="14">
        <v>42.5</v>
      </c>
    </row>
    <row r="24" spans="1:5" x14ac:dyDescent="0.2">
      <c r="A24" s="18" t="s">
        <v>49</v>
      </c>
      <c r="B24" s="3"/>
      <c r="C24" s="15">
        <f>SUM(C25:C27)</f>
        <v>75733.5</v>
      </c>
      <c r="D24" s="15">
        <f t="shared" ref="D24:E24" si="1">SUM(D25:D27)</f>
        <v>8777.7999999999993</v>
      </c>
      <c r="E24" s="15">
        <f t="shared" si="1"/>
        <v>8944.2000000000007</v>
      </c>
    </row>
    <row r="25" spans="1:5" ht="22.5" x14ac:dyDescent="0.2">
      <c r="A25" s="4" t="s">
        <v>5</v>
      </c>
      <c r="B25" s="5" t="s">
        <v>6</v>
      </c>
      <c r="C25" s="14">
        <v>25.5</v>
      </c>
      <c r="D25" s="14">
        <v>25.5</v>
      </c>
      <c r="E25" s="14">
        <v>25</v>
      </c>
    </row>
    <row r="26" spans="1:5" x14ac:dyDescent="0.2">
      <c r="A26" s="4" t="s">
        <v>16</v>
      </c>
      <c r="B26" s="5" t="s">
        <v>17</v>
      </c>
      <c r="C26" s="14">
        <v>1161.8</v>
      </c>
      <c r="D26" s="14">
        <v>24</v>
      </c>
      <c r="E26" s="14">
        <v>21</v>
      </c>
    </row>
    <row r="27" spans="1:5" x14ac:dyDescent="0.2">
      <c r="A27" s="4" t="s">
        <v>7</v>
      </c>
      <c r="B27" s="5" t="s">
        <v>8</v>
      </c>
      <c r="C27" s="14">
        <v>74546.2</v>
      </c>
      <c r="D27" s="14">
        <v>8728.2999999999993</v>
      </c>
      <c r="E27" s="14">
        <v>8898.2000000000007</v>
      </c>
    </row>
    <row r="28" spans="1:5" x14ac:dyDescent="0.2">
      <c r="A28" s="2" t="s">
        <v>34</v>
      </c>
      <c r="B28" s="3"/>
      <c r="C28" s="15">
        <f>SUM(C29)</f>
        <v>2194.6</v>
      </c>
      <c r="D28" s="15">
        <f t="shared" ref="D28:E28" si="2">SUM(D29)</f>
        <v>2194.6</v>
      </c>
      <c r="E28" s="15">
        <f t="shared" si="2"/>
        <v>2194.6</v>
      </c>
    </row>
    <row r="29" spans="1:5" x14ac:dyDescent="0.2">
      <c r="A29" s="4" t="s">
        <v>7</v>
      </c>
      <c r="B29" s="5" t="s">
        <v>8</v>
      </c>
      <c r="C29" s="14">
        <v>2194.6</v>
      </c>
      <c r="D29" s="14">
        <v>2194.6</v>
      </c>
      <c r="E29" s="14">
        <v>2194.6</v>
      </c>
    </row>
    <row r="30" spans="1:5" ht="45" x14ac:dyDescent="0.2">
      <c r="A30" s="2" t="s">
        <v>42</v>
      </c>
      <c r="B30" s="3"/>
      <c r="C30" s="15">
        <f>SUM(C31:C34)</f>
        <v>11008.099999999999</v>
      </c>
      <c r="D30" s="15">
        <f>SUM(D31:D34)</f>
        <v>2599.4</v>
      </c>
      <c r="E30" s="15">
        <f>SUM(E31:E34)</f>
        <v>1073.5999999999999</v>
      </c>
    </row>
    <row r="31" spans="1:5" x14ac:dyDescent="0.2">
      <c r="A31" s="4" t="s">
        <v>3</v>
      </c>
      <c r="B31" s="5" t="s">
        <v>4</v>
      </c>
      <c r="C31" s="14">
        <v>3130.5</v>
      </c>
      <c r="D31" s="14">
        <v>691</v>
      </c>
      <c r="E31" s="14">
        <v>380.3</v>
      </c>
    </row>
    <row r="32" spans="1:5" x14ac:dyDescent="0.2">
      <c r="A32" s="4" t="s">
        <v>12</v>
      </c>
      <c r="B32" s="5" t="s">
        <v>13</v>
      </c>
      <c r="C32" s="14">
        <v>596.5</v>
      </c>
      <c r="D32" s="14">
        <v>0</v>
      </c>
      <c r="E32" s="14">
        <v>0</v>
      </c>
    </row>
    <row r="33" spans="1:5" x14ac:dyDescent="0.2">
      <c r="A33" s="4" t="s">
        <v>14</v>
      </c>
      <c r="B33" s="5" t="s">
        <v>15</v>
      </c>
      <c r="C33" s="14">
        <v>150.69999999999999</v>
      </c>
      <c r="D33" s="14">
        <v>0</v>
      </c>
      <c r="E33" s="14">
        <v>0</v>
      </c>
    </row>
    <row r="34" spans="1:5" x14ac:dyDescent="0.2">
      <c r="A34" s="4" t="s">
        <v>30</v>
      </c>
      <c r="B34" s="5" t="s">
        <v>31</v>
      </c>
      <c r="C34" s="14">
        <v>7130.4</v>
      </c>
      <c r="D34" s="14">
        <v>1908.4</v>
      </c>
      <c r="E34" s="14">
        <v>693.3</v>
      </c>
    </row>
    <row r="35" spans="1:5" x14ac:dyDescent="0.2">
      <c r="A35" s="6"/>
      <c r="B35" s="1"/>
      <c r="C35" s="16">
        <f>C30+C28+C24+C20+C4</f>
        <v>398106.19999999995</v>
      </c>
      <c r="D35" s="16">
        <f>D30+D28+D24+D20+D4</f>
        <v>42802.299999999996</v>
      </c>
      <c r="E35" s="16">
        <f>E30+E28+E24+E20+E4</f>
        <v>40576.400000000009</v>
      </c>
    </row>
    <row r="36" spans="1:5" x14ac:dyDescent="0.2">
      <c r="C36" s="17"/>
      <c r="D36" s="17"/>
      <c r="E36" s="17"/>
    </row>
  </sheetData>
  <mergeCells count="1">
    <mergeCell ref="A1:E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2022-01-11T07:28:11Z</cp:lastPrinted>
  <dcterms:created xsi:type="dcterms:W3CDTF">2018-07-09T12:13:23Z</dcterms:created>
  <dcterms:modified xsi:type="dcterms:W3CDTF">2022-07-07T13:35:52Z</dcterms:modified>
</cp:coreProperties>
</file>