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<sst xmlns="http://schemas.openxmlformats.org/spreadsheetml/2006/main" count="24" uniqueCount="24">
  <si>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</si>
  <si>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</si>
  <si>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</si>
  <si>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</si>
  <si>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</si>
  <si>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</si>
  <si>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</si>
  <si>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</si>
  <si>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</si>
  <si>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</si>
  <si>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</si>
  <si>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</si>
  <si>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</si>
  <si>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</si>
  <si>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</si>
  <si>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</si>
  <si>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Сланцевский муниципальный район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</si>
  <si>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</si>
  <si>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</si>
  <si>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</si>
  <si>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</si>
  <si>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</si>
  <si>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от 20.12.2017 № 395-рсд</t>
  </si>
  <si>
    <t>(в редакции решения совета депутатов от 25.04.2018 №  452-рсд)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</si>
</sst>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6">
      <selection activeCell="F19" sqref="F19"/>
    </sheetView>
  </sheetViews>
  <sheetFormatPr defaultColWidth="9.125" defaultRowHeight="12.75"/>
  <cols>
    <col min="1" max="1" width="40.625" style="7" customWidth="1"/>
    <col min="2" max="8" width="14.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15" t="s">
        <v>22</v>
      </c>
    </row>
    <row r="7" ht="15">
      <c r="H7" s="15" t="s">
        <v>23</v>
      </c>
    </row>
    <row r="8" ht="31.5" customHeight="1"/>
    <row r="9" spans="1:8" ht="18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">
      <c r="A10" s="8"/>
      <c r="B10" s="1"/>
      <c r="C10" s="1"/>
      <c r="D10" s="1"/>
      <c r="E10" s="1"/>
      <c r="F10" s="1"/>
      <c r="G10" s="1"/>
      <c r="H10" s="1"/>
    </row>
    <row r="11" spans="1:8" ht="18">
      <c r="A11" s="17" t="s">
        <v>5</v>
      </c>
      <c r="B11" s="17"/>
      <c r="C11" s="17"/>
      <c r="D11" s="17"/>
      <c r="E11" s="17"/>
      <c r="F11" s="17"/>
      <c r="G11" s="17"/>
      <c r="H11" s="17"/>
    </row>
    <row r="12" spans="1:8" ht="18">
      <c r="A12" s="17" t="s">
        <v>16</v>
      </c>
      <c r="B12" s="17"/>
      <c r="C12" s="17"/>
      <c r="D12" s="17"/>
      <c r="E12" s="17"/>
      <c r="F12" s="17"/>
      <c r="G12" s="17"/>
      <c r="H12" s="17"/>
    </row>
    <row r="13" spans="1:8" ht="18">
      <c r="A13" s="14"/>
      <c r="B13" s="14"/>
      <c r="C13" s="14"/>
      <c r="D13" s="14"/>
      <c r="E13" s="14"/>
      <c r="F13" s="14"/>
      <c r="G13" s="14"/>
      <c r="H13" s="14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62.25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">
      <c r="A16" s="18" t="s">
        <v>21</v>
      </c>
      <c r="B16" s="18"/>
      <c r="C16" s="18"/>
      <c r="D16" s="18"/>
      <c r="E16" s="18"/>
      <c r="F16" s="18"/>
      <c r="G16" s="18"/>
      <c r="H16" s="18"/>
    </row>
    <row r="17" spans="1:8" ht="18">
      <c r="A17" s="10" t="s">
        <v>7</v>
      </c>
      <c r="B17" s="5">
        <f>SUM(B19:B20)</f>
        <v>38065.8</v>
      </c>
      <c r="C17" s="5">
        <f aca="true" t="shared" si="0" ref="C17:H17">SUM(C19:C20)</f>
        <v>23872.7</v>
      </c>
      <c r="D17" s="5">
        <f t="shared" si="0"/>
        <v>7471.45</v>
      </c>
      <c r="E17" s="5">
        <f t="shared" si="0"/>
        <v>54467.05000000001</v>
      </c>
      <c r="F17" s="5">
        <f t="shared" si="0"/>
        <v>24965.3</v>
      </c>
      <c r="G17" s="5">
        <f t="shared" si="0"/>
        <v>7471.45</v>
      </c>
      <c r="H17" s="5">
        <f t="shared" si="0"/>
        <v>71960.90000000001</v>
      </c>
    </row>
    <row r="18" spans="1:8" ht="15">
      <c r="A18" s="16" t="s">
        <v>8</v>
      </c>
      <c r="B18" s="16"/>
      <c r="C18" s="16"/>
      <c r="D18" s="16"/>
      <c r="E18" s="16"/>
      <c r="F18" s="16"/>
      <c r="G18" s="16"/>
      <c r="H18" s="16"/>
    </row>
    <row r="19" spans="1:8" ht="30.75">
      <c r="A19" s="11" t="s">
        <v>9</v>
      </c>
      <c r="B19" s="5">
        <f>22842.9+280</f>
        <v>23122.9</v>
      </c>
      <c r="C19" s="5">
        <v>23872.7</v>
      </c>
      <c r="D19" s="5"/>
      <c r="E19" s="5">
        <f>B19+C19-D19</f>
        <v>46995.600000000006</v>
      </c>
      <c r="F19" s="5">
        <v>24965.3</v>
      </c>
      <c r="G19" s="5"/>
      <c r="H19" s="5">
        <f>E19+F19-G19</f>
        <v>71960.90000000001</v>
      </c>
    </row>
    <row r="20" spans="1:8" ht="30.75">
      <c r="A20" s="11" t="s">
        <v>10</v>
      </c>
      <c r="B20" s="5">
        <v>14942.900000000001</v>
      </c>
      <c r="C20" s="5">
        <v>0</v>
      </c>
      <c r="D20" s="5">
        <v>7471.45</v>
      </c>
      <c r="E20" s="5">
        <f>B20+C20-D20</f>
        <v>7471.450000000002</v>
      </c>
      <c r="F20" s="5">
        <v>0</v>
      </c>
      <c r="G20" s="5">
        <v>7471.45</v>
      </c>
      <c r="H20" s="5">
        <f>E20+F20-G20</f>
        <v>0</v>
      </c>
    </row>
    <row r="21" spans="1:8" ht="15">
      <c r="A21" s="12" t="s">
        <v>11</v>
      </c>
      <c r="B21" s="5">
        <f>SUM(B17)</f>
        <v>38065.8</v>
      </c>
      <c r="C21" s="5">
        <f>SUM(C17)</f>
        <v>23872.7</v>
      </c>
      <c r="D21" s="5">
        <f>SUM(D17)</f>
        <v>7471.45</v>
      </c>
      <c r="E21" s="5">
        <f>B21+C21-D21</f>
        <v>54467.05</v>
      </c>
      <c r="F21" s="5">
        <f>SUM(F17)</f>
        <v>24965.3</v>
      </c>
      <c r="G21" s="5">
        <f>SUM(G17)</f>
        <v>7471.45</v>
      </c>
      <c r="H21" s="5">
        <f>SUM(H17)</f>
        <v>71960.90000000001</v>
      </c>
    </row>
    <row r="22" ht="1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2018-04-16T11:03:58Z</cp:lastPrinted>
  <dcterms:created xsi:type="dcterms:W3CDTF">2005-12-26T07:27:52Z</dcterms:created>
  <dcterms:modified xsi:type="dcterms:W3CDTF">2018-05-07T09:33:39Z</dcterms:modified>
  <cp:category/>
  <cp:version/>
  <cp:contentType/>
  <cp:contentStatus/>
</cp:coreProperties>
</file>