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<sst xmlns="http://schemas.openxmlformats.org/spreadsheetml/2006/main" count="23" uniqueCount="23">
  <si>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</si>
  <si>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</si>
  <si>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</si>
  <si>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</si>
  <si>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</si>
  <si>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</si>
  <si>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</si>
  <si>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</si>
  <si>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</si>
  <si>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</si>
  <si>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</si>
  <si>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</si>
  <si>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10.1</t>
  </si>
  <si>
    <t>Объем привлечения в 2019 году</t>
  </si>
  <si>
    <t>Объем погашения в 2019 году</t>
  </si>
  <si>
    <t>Предельная величина на              1 января                  2020 года</t>
  </si>
  <si>
    <t>Сланцевский муниципальный район Ленинградской области на плановый период 2019 и 2020 годов</t>
  </si>
  <si>
    <t>Предельная величина на   1 января                  2019 года</t>
  </si>
  <si>
    <t>Объем привлечения в 2020 году</t>
  </si>
  <si>
    <t>Объем погашения в 2020 году</t>
  </si>
  <si>
    <t>Предельная величина на              1 января                  2021 года</t>
  </si>
  <si>
    <t>Обязательства, планируемые на плановый период 2019 и 2020 годов</t>
  </si>
  <si>
    <t xml:space="preserve">от      20.12 .2017  №    395-рсд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</si>
</sst>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12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2" t="s">
        <v>22</v>
      </c>
    </row>
    <row r="9" spans="1:8" ht="18.75">
      <c r="A9" s="16" t="s">
        <v>4</v>
      </c>
      <c r="B9" s="16"/>
      <c r="C9" s="16"/>
      <c r="D9" s="16"/>
      <c r="E9" s="16"/>
      <c r="F9" s="16"/>
      <c r="G9" s="16"/>
      <c r="H9" s="16"/>
    </row>
    <row r="10" spans="1:8" ht="15.75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5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16</v>
      </c>
      <c r="B12" s="16"/>
      <c r="C12" s="16"/>
      <c r="D12" s="16"/>
      <c r="E12" s="16"/>
      <c r="F12" s="16"/>
      <c r="G12" s="16"/>
      <c r="H12" s="16"/>
    </row>
    <row r="13" spans="1:8" ht="18.75">
      <c r="A13" s="14"/>
      <c r="B13" s="14"/>
      <c r="C13" s="14"/>
      <c r="D13" s="14"/>
      <c r="E13" s="14"/>
      <c r="F13" s="14"/>
      <c r="G13" s="14"/>
      <c r="H13" s="14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6</v>
      </c>
      <c r="B15" s="4" t="s">
        <v>17</v>
      </c>
      <c r="C15" s="4" t="s">
        <v>13</v>
      </c>
      <c r="D15" s="4" t="s">
        <v>14</v>
      </c>
      <c r="E15" s="4" t="s">
        <v>15</v>
      </c>
      <c r="F15" s="4" t="s">
        <v>18</v>
      </c>
      <c r="G15" s="4" t="s">
        <v>19</v>
      </c>
      <c r="H15" s="4" t="s">
        <v>20</v>
      </c>
    </row>
    <row r="16" spans="1:8" ht="15.75">
      <c r="A16" s="17" t="s">
        <v>21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7</v>
      </c>
      <c r="B17" s="5">
        <f>SUM(B19:B20)</f>
        <v>37785.8</v>
      </c>
      <c r="C17" s="5">
        <f aca="true" t="shared" si="0" ref="C17:H17">SUM(C19:C20)</f>
        <v>23872.7</v>
      </c>
      <c r="D17" s="5">
        <f t="shared" si="0"/>
        <v>7471.45</v>
      </c>
      <c r="E17" s="5">
        <f t="shared" si="0"/>
        <v>54187.05000000001</v>
      </c>
      <c r="F17" s="5">
        <f t="shared" si="0"/>
        <v>24965.3</v>
      </c>
      <c r="G17" s="5">
        <f t="shared" si="0"/>
        <v>7471.45</v>
      </c>
      <c r="H17" s="5">
        <f t="shared" si="0"/>
        <v>71680.90000000001</v>
      </c>
    </row>
    <row r="18" spans="1:8" ht="15.75">
      <c r="A18" s="15" t="s">
        <v>8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9</v>
      </c>
      <c r="B19" s="5">
        <v>22842.9</v>
      </c>
      <c r="C19" s="5">
        <v>23872.7</v>
      </c>
      <c r="D19" s="5"/>
      <c r="E19" s="5">
        <f>B19+C19-D19</f>
        <v>46715.600000000006</v>
      </c>
      <c r="F19" s="5">
        <v>24965.3</v>
      </c>
      <c r="G19" s="5"/>
      <c r="H19" s="5">
        <f>E19+F19-G19</f>
        <v>71680.90000000001</v>
      </c>
    </row>
    <row r="20" spans="1:8" ht="31.5">
      <c r="A20" s="11" t="s">
        <v>10</v>
      </c>
      <c r="B20" s="5">
        <v>14942.900000000001</v>
      </c>
      <c r="C20" s="5">
        <v>0</v>
      </c>
      <c r="D20" s="5">
        <v>7471.45</v>
      </c>
      <c r="E20" s="5">
        <f>B20+C20-D20</f>
        <v>7471.450000000002</v>
      </c>
      <c r="F20" s="5">
        <v>0</v>
      </c>
      <c r="G20" s="5">
        <v>7471.45</v>
      </c>
      <c r="H20" s="5">
        <f>E20+F20-G20</f>
        <v>0</v>
      </c>
    </row>
    <row r="21" spans="1:8" ht="15.75">
      <c r="A21" s="12" t="s">
        <v>11</v>
      </c>
      <c r="B21" s="5">
        <f>SUM(B17)</f>
        <v>37785.8</v>
      </c>
      <c r="C21" s="5">
        <f>SUM(C17)</f>
        <v>23872.7</v>
      </c>
      <c r="D21" s="5">
        <f>SUM(D17)</f>
        <v>7471.45</v>
      </c>
      <c r="E21" s="5">
        <f>B21+C21-D21</f>
        <v>54187.05</v>
      </c>
      <c r="F21" s="5">
        <f>SUM(F17)</f>
        <v>24965.3</v>
      </c>
      <c r="G21" s="5">
        <f>SUM(G17)</f>
        <v>7471.45</v>
      </c>
      <c r="H21" s="5">
        <f>SUM(H17)</f>
        <v>71680.90000000001</v>
      </c>
    </row>
    <row r="22" ht="15.75">
      <c r="A22" s="13"/>
    </row>
  </sheetData>
  <sheetProtection/>
  <mergeCells count="5">
    <mergeCell ref="A18:H18"/>
    <mergeCell ref="A9:H9"/>
    <mergeCell ref="A11:H11"/>
    <mergeCell ref="A12:H12"/>
    <mergeCell ref="A16:H16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2017-12-26T16:17:44Z</cp:lastPrinted>
  <dcterms:created xsi:type="dcterms:W3CDTF">2005-12-26T07:27:52Z</dcterms:created>
  <dcterms:modified xsi:type="dcterms:W3CDTF">2018-01-22T05:54:15Z</dcterms:modified>
  <cp:category/>
  <cp:version/>
  <cp:contentType/>
  <cp:contentStatus/>
</cp:coreProperties>
</file>