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иложение 10.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<sst xmlns="http://schemas.openxmlformats.org/spreadsheetml/2006/main" count="24" uniqueCount="24">
  <si>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Приложение  10.1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</si>
  <si>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</si>
  <si>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</si>
  <si>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</si>
  <si>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</si>
  <si>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от      23.12.2015  №    160-рсд </t>
  </si>
  <si>
    <t>(в редакции решения совета депутатов от 29.06.2016   №  235-рсд)</t>
  </si>
  <si>
    <t>ПРОГРАММА</t>
  </si>
  <si>
    <t>муниципальных внутренних заимствований муниципального образования</t>
  </si>
  <si>
    <t>Сланцевский муниципальный район Ленинградской области на плановый период 2017 и 2018 годов</t>
  </si>
  <si>
    <t>Обязательства</t>
  </si>
  <si>
    <t>Предельная величина на   1 января                  2017 года</t>
  </si>
  <si>
    <t>Объем привлечения в 2017 году</t>
  </si>
  <si>
    <t>Объем погашения в 2017 году</t>
  </si>
  <si>
    <t>Предельная величина на              1 января                  2018 года</t>
  </si>
  <si>
    <t>Объем привлечения в 2018 году</t>
  </si>
  <si>
    <t>Объем погашения в 2018 году</t>
  </si>
  <si>
    <t>Предельная величина на              1 января                  2019 года</t>
  </si>
  <si>
    <t>Обязательства, планируемые на плановый период 2017 и 2018 годов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</si>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</sst>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_р_._-;\-* #,##0.0_р_._-;_-* \-?_р_._-;_-@_-"/>
  </numFmts>
  <fonts count="7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Fill="1" applyAlignment="1">
      <alignment wrapText="1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right"/>
    </xf>
    <xf numFmtId="164" fontId="4" fillId="0" borderId="0" xfId="0" applyFont="1" applyFill="1" applyBorder="1" applyAlignment="1">
      <alignment horizontal="center"/>
    </xf>
    <xf numFmtId="164" fontId="5" fillId="0" borderId="0" xfId="0" applyFont="1" applyFill="1" applyAlignment="1">
      <alignment wrapText="1"/>
    </xf>
    <xf numFmtId="164" fontId="5" fillId="0" borderId="0" xfId="0" applyFont="1" applyFill="1" applyAlignment="1">
      <alignment/>
    </xf>
    <xf numFmtId="164" fontId="4" fillId="0" borderId="0" xfId="0" applyFont="1" applyFill="1" applyAlignment="1">
      <alignment horizontal="center"/>
    </xf>
    <xf numFmtId="164" fontId="6" fillId="0" borderId="0" xfId="0" applyFont="1" applyFill="1" applyAlignment="1">
      <alignment wrapText="1"/>
    </xf>
    <xf numFmtId="164" fontId="6" fillId="0" borderId="0" xfId="0" applyFont="1" applyFill="1" applyAlignment="1">
      <alignment/>
    </xf>
    <xf numFmtId="164" fontId="5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 wrapText="1"/>
    </xf>
    <xf numFmtId="165" fontId="5" fillId="0" borderId="1" xfId="0" applyNumberFormat="1" applyFont="1" applyFill="1" applyBorder="1" applyAlignment="1">
      <alignment/>
    </xf>
    <xf numFmtId="164" fontId="5" fillId="0" borderId="1" xfId="0" applyFont="1" applyFill="1" applyBorder="1" applyAlignment="1">
      <alignment horizontal="left"/>
    </xf>
    <xf numFmtId="164" fontId="5" fillId="0" borderId="1" xfId="0" applyFont="1" applyFill="1" applyBorder="1" applyAlignment="1">
      <alignment wrapText="1"/>
    </xf>
    <xf numFmtId="164" fontId="5" fillId="0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workbookViewId="0" topLeftCell="A1">
      <selection activeCell="H8" sqref="H8"/>
    </sheetView>
  </sheetViews>
  <sheetFormatPr defaultColWidth="9.00390625" defaultRowHeight="12.75"/>
  <cols>
    <col min="1" max="1" width="40.625" style="1" customWidth="1"/>
    <col min="2" max="8" width="14.625" style="2" customWidth="1"/>
    <col min="9" max="16384" width="9.125" style="2" customWidth="1"/>
  </cols>
  <sheetData>
    <row r="1" spans="5:8" ht="15">
      <c r="E1" s="3"/>
      <c r="H1" s="3" t="s">
        <v>0</v>
      </c>
    </row>
    <row r="2" spans="5:8" ht="17.25">
      <c r="E2" s="3"/>
      <c r="H2" s="3" t="s">
        <v>1</v>
      </c>
    </row>
    <row r="3" spans="5:8" ht="15">
      <c r="E3" s="3"/>
      <c r="H3" s="3" t="s">
        <v>2</v>
      </c>
    </row>
    <row r="4" spans="5:8" ht="15">
      <c r="E4" s="3"/>
      <c r="H4" s="3" t="s">
        <v>3</v>
      </c>
    </row>
    <row r="5" spans="5:8" ht="15">
      <c r="E5" s="3"/>
      <c r="H5" s="3" t="s">
        <v>4</v>
      </c>
    </row>
    <row r="6" spans="5:8" ht="15">
      <c r="E6" s="3"/>
      <c r="H6" s="3" t="s">
        <v>5</v>
      </c>
    </row>
    <row r="7" ht="15">
      <c r="H7" s="3" t="s">
        <v>6</v>
      </c>
    </row>
    <row r="8" ht="40.5" customHeight="1"/>
    <row r="9" spans="1:8" ht="18">
      <c r="A9" s="4" t="s">
        <v>7</v>
      </c>
      <c r="B9" s="4"/>
      <c r="C9" s="4"/>
      <c r="D9" s="4"/>
      <c r="E9" s="4"/>
      <c r="F9" s="4"/>
      <c r="G9" s="4"/>
      <c r="H9" s="4"/>
    </row>
    <row r="10" spans="1:8" ht="15">
      <c r="A10" s="5"/>
      <c r="B10" s="6"/>
      <c r="C10" s="6"/>
      <c r="D10" s="6"/>
      <c r="E10" s="6"/>
      <c r="F10" s="6"/>
      <c r="G10" s="6"/>
      <c r="H10" s="6"/>
    </row>
    <row r="11" spans="1:8" ht="18">
      <c r="A11" s="4" t="s">
        <v>8</v>
      </c>
      <c r="B11" s="4"/>
      <c r="C11" s="4"/>
      <c r="D11" s="4"/>
      <c r="E11" s="4"/>
      <c r="F11" s="4"/>
      <c r="G11" s="4"/>
      <c r="H11" s="4"/>
    </row>
    <row r="12" spans="1:8" ht="18">
      <c r="A12" s="4" t="s">
        <v>9</v>
      </c>
      <c r="B12" s="4"/>
      <c r="C12" s="4"/>
      <c r="D12" s="4"/>
      <c r="E12" s="4"/>
      <c r="F12" s="4"/>
      <c r="G12" s="4"/>
      <c r="H12" s="4"/>
    </row>
    <row r="13" spans="1:8" ht="18">
      <c r="A13" s="7"/>
      <c r="B13" s="7"/>
      <c r="C13" s="7"/>
      <c r="D13" s="7"/>
      <c r="E13" s="7"/>
      <c r="F13" s="7"/>
      <c r="G13" s="7"/>
      <c r="H13" s="7"/>
    </row>
    <row r="14" spans="1:8" ht="15">
      <c r="A14" s="8"/>
      <c r="B14" s="9"/>
      <c r="C14" s="9"/>
      <c r="D14" s="9"/>
      <c r="E14" s="9"/>
      <c r="F14" s="9"/>
      <c r="G14" s="9"/>
      <c r="H14" s="9"/>
    </row>
    <row r="15" spans="1:8" ht="67.5" customHeight="1">
      <c r="A15" s="10" t="s">
        <v>10</v>
      </c>
      <c r="B15" s="10" t="s">
        <v>11</v>
      </c>
      <c r="C15" s="10" t="s">
        <v>12</v>
      </c>
      <c r="D15" s="10" t="s">
        <v>13</v>
      </c>
      <c r="E15" s="10" t="s">
        <v>14</v>
      </c>
      <c r="F15" s="10" t="s">
        <v>15</v>
      </c>
      <c r="G15" s="10" t="s">
        <v>16</v>
      </c>
      <c r="H15" s="10" t="s">
        <v>17</v>
      </c>
    </row>
    <row r="16" spans="1:8" ht="15">
      <c r="A16" s="11" t="s">
        <v>18</v>
      </c>
      <c r="B16" s="11"/>
      <c r="C16" s="11"/>
      <c r="D16" s="11"/>
      <c r="E16" s="11"/>
      <c r="F16" s="11"/>
      <c r="G16" s="11"/>
      <c r="H16" s="11"/>
    </row>
    <row r="17" spans="1:8" ht="18">
      <c r="A17" s="12" t="s">
        <v>19</v>
      </c>
      <c r="B17" s="13">
        <f aca="true" t="shared" si="0" ref="B17:H17">SUM(B19:B20)</f>
        <v>41482.5</v>
      </c>
      <c r="C17" s="13">
        <f t="shared" si="0"/>
        <v>71257.6</v>
      </c>
      <c r="D17" s="13">
        <f t="shared" si="0"/>
        <v>7471.5</v>
      </c>
      <c r="E17" s="13">
        <f t="shared" si="0"/>
        <v>105268.6</v>
      </c>
      <c r="F17" s="13">
        <f t="shared" si="0"/>
        <v>70108.5</v>
      </c>
      <c r="G17" s="13">
        <f t="shared" si="0"/>
        <v>7471.5</v>
      </c>
      <c r="H17" s="13">
        <f t="shared" si="0"/>
        <v>167905.59999999998</v>
      </c>
    </row>
    <row r="18" spans="1:8" ht="15">
      <c r="A18" s="14" t="s">
        <v>20</v>
      </c>
      <c r="B18" s="14"/>
      <c r="C18" s="14"/>
      <c r="D18" s="14"/>
      <c r="E18" s="14"/>
      <c r="F18" s="14"/>
      <c r="G18" s="14"/>
      <c r="H18" s="14"/>
    </row>
    <row r="19" spans="1:8" ht="30.75">
      <c r="A19" s="15" t="s">
        <v>21</v>
      </c>
      <c r="B19" s="13">
        <v>11596.8</v>
      </c>
      <c r="C19" s="13"/>
      <c r="D19" s="13"/>
      <c r="E19" s="13">
        <f>B19+C19-D19</f>
        <v>11596.8</v>
      </c>
      <c r="F19" s="13"/>
      <c r="G19" s="13"/>
      <c r="H19" s="13">
        <f>E19+F19-G19</f>
        <v>11596.8</v>
      </c>
    </row>
    <row r="20" spans="1:8" ht="30.75">
      <c r="A20" s="15" t="s">
        <v>22</v>
      </c>
      <c r="B20" s="13">
        <f>99312.3-24358.8-45067.8</f>
        <v>29885.699999999997</v>
      </c>
      <c r="C20" s="13">
        <v>71257.6</v>
      </c>
      <c r="D20" s="13">
        <v>7471.5</v>
      </c>
      <c r="E20" s="13">
        <f>B20+C20-D20</f>
        <v>93671.8</v>
      </c>
      <c r="F20" s="13">
        <v>70108.5</v>
      </c>
      <c r="G20" s="13">
        <v>7471.5</v>
      </c>
      <c r="H20" s="13">
        <f>E20+F20-G20</f>
        <v>156308.8</v>
      </c>
    </row>
    <row r="21" spans="1:8" ht="15">
      <c r="A21" s="16" t="s">
        <v>23</v>
      </c>
      <c r="B21" s="13">
        <f>SUM(B17)</f>
        <v>41482.5</v>
      </c>
      <c r="C21" s="13">
        <f>SUM(C17)</f>
        <v>71257.6</v>
      </c>
      <c r="D21" s="13">
        <f>SUM(D17)</f>
        <v>7471.5</v>
      </c>
      <c r="E21" s="13">
        <f>B21+C21-D21</f>
        <v>105268.6</v>
      </c>
      <c r="F21" s="13">
        <f>SUM(F17)</f>
        <v>70108.5</v>
      </c>
      <c r="G21" s="13">
        <f>SUM(G17)</f>
        <v>7471.5</v>
      </c>
      <c r="H21" s="13">
        <f>SUM(H17)</f>
        <v>167905.59999999998</v>
      </c>
    </row>
  </sheetData>
  <sheetProtection selectLockedCells="1" selectUnlockedCells="1"/>
  <mergeCells count="5">
    <mergeCell ref="A9:H9"/>
    <mergeCell ref="A11:H11"/>
    <mergeCell ref="A12:H12"/>
    <mergeCell ref="A16:H16"/>
    <mergeCell ref="A18:H18"/>
  </mergeCells>
  <printOptions horizontalCentered="1"/>
  <pageMargins left="0.39375" right="0.39375" top="0.9840277777777777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/>
  <cp:lastPrinted>2016-06-30T07:33:29Z</cp:lastPrinted>
  <dcterms:created xsi:type="dcterms:W3CDTF">2005-12-26T07:27:52Z</dcterms:created>
  <dcterms:modified xsi:type="dcterms:W3CDTF">2016-06-30T07:33:55Z</dcterms:modified>
  <cp:category/>
  <cp:version/>
  <cp:contentType/>
  <cp:contentStatus/>
  <cp:revision>1</cp:revision>
</cp:coreProperties>
</file>