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<sst xmlns="http://schemas.openxmlformats.org/spreadsheetml/2006/main" count="21" uniqueCount="21">
  <si>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 10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</si>
  <si>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</si>
  <si>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</si>
  <si>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</si>
  <si>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</si>
  <si>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 23.12.2015  №    160-рсд </t>
  </si>
  <si>
    <t>(в редакции решения совета депутатов от 25.05.2016   №  222-рсд)</t>
  </si>
  <si>
    <t>ПРОГРАММА</t>
  </si>
  <si>
    <t>муниципальных внутренних заимствований муниципального образования</t>
  </si>
  <si>
    <t>Сланцевский муниципальный район Ленинградской области на 2016 год</t>
  </si>
  <si>
    <t>Обязательства</t>
  </si>
  <si>
    <t>Предельная величина на   1 января                  2016 года</t>
  </si>
  <si>
    <t>Объем привлечения в 2016 году</t>
  </si>
  <si>
    <t>Объем погашения в 2016 году</t>
  </si>
  <si>
    <t>Предельная величина на              1 января                  2017 года</t>
  </si>
  <si>
    <t>Обязательства, планируемые в 2016 году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</si>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</sst>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4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4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40.75390625" style="1" customWidth="1"/>
    <col min="2" max="5" width="14.75390625" style="2" customWidth="1"/>
    <col min="6" max="6" width="9.125" style="2" customWidth="1"/>
    <col min="7" max="7" width="13.25390625" style="2" customWidth="1"/>
    <col min="8" max="16384" width="9.125" style="2" customWidth="1"/>
  </cols>
  <sheetData>
    <row r="1" ht="15">
      <c r="E1" s="3" t="s">
        <v>0</v>
      </c>
    </row>
    <row r="2" ht="15">
      <c r="E2" s="3" t="s">
        <v>1</v>
      </c>
    </row>
    <row r="3" ht="15">
      <c r="E3" s="3" t="s">
        <v>2</v>
      </c>
    </row>
    <row r="4" ht="15">
      <c r="E4" s="3" t="s">
        <v>3</v>
      </c>
    </row>
    <row r="5" ht="15">
      <c r="E5" s="3" t="s">
        <v>4</v>
      </c>
    </row>
    <row r="6" ht="15">
      <c r="E6" s="3" t="s">
        <v>5</v>
      </c>
    </row>
    <row r="7" ht="15">
      <c r="E7" s="3" t="s">
        <v>6</v>
      </c>
    </row>
    <row r="8" ht="48.75" customHeight="1"/>
    <row r="9" spans="1:5" ht="18.75">
      <c r="A9" s="14" t="s">
        <v>7</v>
      </c>
      <c r="B9" s="14"/>
      <c r="C9" s="14"/>
      <c r="D9" s="14"/>
      <c r="E9" s="14"/>
    </row>
    <row r="10" spans="1:5" ht="15.75">
      <c r="A10" s="4"/>
      <c r="B10" s="5"/>
      <c r="C10" s="5"/>
      <c r="D10" s="5"/>
      <c r="E10" s="5"/>
    </row>
    <row r="11" spans="1:5" ht="18.75">
      <c r="A11" s="14" t="s">
        <v>8</v>
      </c>
      <c r="B11" s="14"/>
      <c r="C11" s="14"/>
      <c r="D11" s="14"/>
      <c r="E11" s="14"/>
    </row>
    <row r="12" spans="1:5" ht="18.75">
      <c r="A12" s="14" t="s">
        <v>9</v>
      </c>
      <c r="B12" s="14"/>
      <c r="C12" s="14"/>
      <c r="D12" s="14"/>
      <c r="E12" s="14"/>
    </row>
    <row r="13" spans="1:5" ht="33.75" customHeight="1">
      <c r="A13" s="6"/>
      <c r="B13" s="7"/>
      <c r="C13" s="7"/>
      <c r="D13" s="7"/>
      <c r="E13" s="7"/>
    </row>
    <row r="14" spans="1:5" ht="66.75" customHeight="1">
      <c r="A14" s="8" t="s">
        <v>10</v>
      </c>
      <c r="B14" s="8" t="s">
        <v>11</v>
      </c>
      <c r="C14" s="8" t="s">
        <v>12</v>
      </c>
      <c r="D14" s="8" t="s">
        <v>13</v>
      </c>
      <c r="E14" s="8" t="s">
        <v>14</v>
      </c>
    </row>
    <row r="15" spans="1:5" ht="15.75">
      <c r="A15" s="15" t="s">
        <v>15</v>
      </c>
      <c r="B15" s="15"/>
      <c r="C15" s="15"/>
      <c r="D15" s="15"/>
      <c r="E15" s="15"/>
    </row>
    <row r="16" spans="1:5" ht="18.75">
      <c r="A16" s="9" t="s">
        <v>16</v>
      </c>
      <c r="B16" s="10">
        <f>SUM(B18:B19)</f>
        <v>37357.2</v>
      </c>
      <c r="C16" s="10">
        <f>SUM(C18:C19)</f>
        <v>45067.8</v>
      </c>
      <c r="D16" s="10">
        <f>SUM(D18:D19)</f>
        <v>7471.5</v>
      </c>
      <c r="E16" s="10">
        <f>SUM(E18:E19)</f>
        <v>74953.5</v>
      </c>
    </row>
    <row r="17" spans="1:5" ht="15.75">
      <c r="A17" s="16" t="s">
        <v>17</v>
      </c>
      <c r="B17" s="16"/>
      <c r="C17" s="16"/>
      <c r="D17" s="16"/>
      <c r="E17" s="16"/>
    </row>
    <row r="18" spans="1:7" ht="31.5" hidden="1">
      <c r="A18" s="11" t="s">
        <v>18</v>
      </c>
      <c r="B18" s="10">
        <v>0</v>
      </c>
      <c r="C18" s="10"/>
      <c r="D18" s="10"/>
      <c r="E18" s="10">
        <f>B18+C18-D18</f>
        <v>0</v>
      </c>
      <c r="G18" s="12"/>
    </row>
    <row r="19" spans="1:7" ht="31.5">
      <c r="A19" s="11" t="s">
        <v>19</v>
      </c>
      <c r="B19" s="10">
        <v>37357.2</v>
      </c>
      <c r="C19" s="10">
        <f>69426.6-24358.8</f>
        <v>45067.8</v>
      </c>
      <c r="D19" s="10">
        <v>7471.5</v>
      </c>
      <c r="E19" s="10">
        <f>B19+C19-D19</f>
        <v>74953.5</v>
      </c>
      <c r="G19" s="12"/>
    </row>
    <row r="20" spans="1:5" ht="15.75">
      <c r="A20" s="13" t="s">
        <v>20</v>
      </c>
      <c r="B20" s="10">
        <f>SUM(B16)</f>
        <v>37357.2</v>
      </c>
      <c r="C20" s="10">
        <f>SUM(C16)</f>
        <v>45067.8</v>
      </c>
      <c r="D20" s="10">
        <f>SUM(D16)</f>
        <v>7471.5</v>
      </c>
      <c r="E20" s="10">
        <f>SUM(E16)</f>
        <v>74953.5</v>
      </c>
    </row>
  </sheetData>
  <sheetProtection selectLockedCells="1" selectUnlockedCells="1"/>
  <mergeCells count="5">
    <mergeCell ref="A9:E9"/>
    <mergeCell ref="A11:E11"/>
    <mergeCell ref="A12:E12"/>
    <mergeCell ref="A15:E15"/>
    <mergeCell ref="A17:E17"/>
  </mergeCells>
  <printOptions/>
  <pageMargins left="0.9840277777777777" right="0.39375" top="0.39375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2016-06-01T12:09:05Z</dcterms:modified>
  <cp:category/>
  <cp:version/>
  <cp:contentType/>
  <cp:contentStatus/>
</cp:coreProperties>
</file>