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20" yWindow="65488" windowWidth="15768" windowHeight="12180" tabRatio="733" activeTab="0"/>
  </bookViews>
  <sheets>
    <sheet name="стр.1" sheetId="1" r:id="rId1"/>
  </sheets>
  <definedNames>
    <definedName name="_xlnm.Print_Area" localSheetId="0">'стр.1'!$A$1:$HV$32</definedName>
  </definedNames>
  <calcPr fullCalcOnLoad="1"/>
</workbook>
</file>

<file path=xl/sharedStrings.xml><?xml version="1.0" encoding="utf-8"?>
<sst xmlns="http://schemas.openxmlformats.org/spreadsheetml/2006/main" count="47" uniqueCount="44">
  <si>
    <t>номер</t>
  </si>
  <si>
    <t>дата</t>
  </si>
  <si>
    <t xml:space="preserve">Итого </t>
  </si>
  <si>
    <t>Объем выделенных бюджетных ассигнований</t>
  </si>
  <si>
    <t xml:space="preserve">Цель выделения бюджетных ассигнований (указывается согласно постановлению)
</t>
  </si>
  <si>
    <t>КБК</t>
  </si>
  <si>
    <t>Исполнено</t>
  </si>
  <si>
    <t>Нормативный правовой акт (постановление о выделении БА)</t>
  </si>
  <si>
    <t>7</t>
  </si>
  <si>
    <t>Остаток ассигнований</t>
  </si>
  <si>
    <t xml:space="preserve">Еденица измерения </t>
  </si>
  <si>
    <t>руб.</t>
  </si>
  <si>
    <t>№ п/п</t>
  </si>
  <si>
    <t>Получатель средств резервного фонда (краткое наименование)</t>
  </si>
  <si>
    <t>Наименование бюджета</t>
  </si>
  <si>
    <t>2. Выделенные бюджетные ассигнования из резервного фонда</t>
  </si>
  <si>
    <t>Руководитель__________________________________________ ________________________________</t>
  </si>
  <si>
    <t>тел. исполнителя __________________</t>
  </si>
  <si>
    <t>Исполнитель ___________________________________________ _______________________________</t>
  </si>
  <si>
    <t>Главный бухгалтер ______________________________________ _______________________________</t>
  </si>
  <si>
    <t>(Ф.И.О.)</t>
  </si>
  <si>
    <t>Причины                             неосвоения / недоосвоения выделенных ассигнований</t>
  </si>
  <si>
    <t xml:space="preserve">ОТЧЕТ
об использовании бюджетных ассигнований резервного фонда администрации муниципального образования Сланцевский муниципальный район Ленинградской области
</t>
  </si>
  <si>
    <t xml:space="preserve">Приложение № 7  </t>
  </si>
  <si>
    <t>к  к решению Совета депутатов муниципального образования Сланцевский муниципальный   район Ленинградской области от . .2022 № -рсд</t>
  </si>
  <si>
    <t>за 2021 год по состоянию на 01 января  2022 года</t>
  </si>
  <si>
    <t>бюджет муниципального образования Сланцевский муниципальный район Ленинградской области</t>
  </si>
  <si>
    <t xml:space="preserve">1. Объем ассигнований резервного фонда (уточненный)____________________________________________ </t>
  </si>
  <si>
    <t>17 105 231,91</t>
  </si>
  <si>
    <t>28.01.2022,  29.12.2021</t>
  </si>
  <si>
    <t>71-п,            1912-п</t>
  </si>
  <si>
    <t xml:space="preserve">Комитет образования </t>
  </si>
  <si>
    <t xml:space="preserve">0702 042Е151690 612                                    0702 04201S4890 612                      0702 08101S4300 612 </t>
  </si>
  <si>
    <t>563-п</t>
  </si>
  <si>
    <t xml:space="preserve">Администрация </t>
  </si>
  <si>
    <t>На софинансирование завершения работ по строительству  физкультурно-оздоровительного комплекса</t>
  </si>
  <si>
    <t>1102 08101S4050 414</t>
  </si>
  <si>
    <t>Экономия по результатам конкурсных процедур</t>
  </si>
  <si>
    <t>17.08.2021, 20.12.2021, 24.12.2021</t>
  </si>
  <si>
    <t>1053-п 1799-п, 1871-п</t>
  </si>
  <si>
    <r>
      <rPr>
        <sz val="11"/>
        <rFont val="Times New Roman"/>
        <family val="1"/>
      </rPr>
      <t xml:space="preserve">Выделение субсидий МОУ СОШ № 3 на иные цели:          </t>
    </r>
    <r>
      <rPr>
        <sz val="10"/>
        <rFont val="Times New Roman"/>
        <family val="1"/>
      </rPr>
      <t xml:space="preserve">                                                   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   1) 2 525 942,24 - на проведение сопутствующих работ по реновации;                                                                                          2) 600 000,00 -  на подготовку к новому учебному году</t>
    </r>
  </si>
  <si>
    <t xml:space="preserve">0702 0810184300 612 0702 0420181160 612 </t>
  </si>
  <si>
    <t>Экономия по результатам конкурсных процедур и оплата за фактически  выполненные объемы работ по капитальногму ремонту спортивных пощадок</t>
  </si>
  <si>
    <r>
      <rPr>
        <sz val="11"/>
        <rFont val="Times New Roman"/>
        <family val="1"/>
      </rPr>
      <t xml:space="preserve">Выделение субсидий на иные цели для софинансирования:          </t>
    </r>
    <r>
      <rPr>
        <sz val="10"/>
        <rFont val="Times New Roman"/>
        <family val="1"/>
      </rPr>
      <t xml:space="preserve">                                                                      1)</t>
    </r>
    <r>
      <rPr>
        <i/>
        <sz val="10"/>
        <rFont val="Times New Roman"/>
        <family val="1"/>
      </rPr>
      <t xml:space="preserve"> 207 351,81 - МОУ  СОШ № 2 на создание и обеспечение функционирования центров образования естественно-научной и технологической направленностей в ОО,  расположенных в с/местности и малых городах;                                                                                                                                     2) МОУ СОШ № 3 -  2014 562,27                                                                                                         - на капитальный ремонт спортивных площадок (1 468 390,91 );                                                                                               -  на завершение мероприятий по реновации (546 171,36)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</si>
</sst>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Alignment="1">
      <alignment vertical="top"/>
      <protection/>
    </xf>
    <xf numFmtId="0" fontId="3" fillId="0" borderId="0" xfId="59" applyFont="1" applyFill="1" applyAlignment="1">
      <alignment/>
      <protection/>
    </xf>
    <xf numFmtId="0" fontId="3" fillId="0" borderId="0" xfId="0" applyFont="1" applyAlignment="1">
      <alignment horizontal="left"/>
    </xf>
    <xf numFmtId="0" fontId="5" fillId="0" borderId="0" xfId="59" applyFont="1" applyFill="1">
      <alignment/>
      <protection/>
    </xf>
    <xf numFmtId="0" fontId="5" fillId="0" borderId="0" xfId="59" applyFont="1" applyFill="1" applyAlignment="1">
      <alignment/>
      <protection/>
    </xf>
    <xf numFmtId="0" fontId="5" fillId="0" borderId="0" xfId="59" applyFont="1" applyFill="1" applyBorder="1" applyAlignment="1">
      <alignment/>
      <protection/>
    </xf>
    <xf numFmtId="0" fontId="3" fillId="0" borderId="0" xfId="0" applyFont="1" applyBorder="1" applyAlignment="1">
      <alignment horizontal="left"/>
    </xf>
    <xf numFmtId="0" fontId="9" fillId="0" borderId="0" xfId="59" applyFont="1" applyFill="1" applyAlignment="1">
      <alignment horizontal="center" vertical="center"/>
      <protection/>
    </xf>
    <xf numFmtId="0" fontId="3" fillId="0" borderId="0" xfId="59" applyFont="1" applyFill="1" applyBorder="1" applyAlignment="1">
      <alignment horizontal="left"/>
      <protection/>
    </xf>
    <xf numFmtId="0" fontId="2" fillId="0" borderId="0" xfId="57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0" fillId="0" borderId="0" xfId="59" applyFont="1" applyFill="1">
      <alignment/>
      <protection/>
    </xf>
    <xf numFmtId="49" fontId="11" fillId="0" borderId="0" xfId="59" applyNumberFormat="1" applyFont="1" applyFill="1" applyAlignment="1">
      <alignment horizontal="center"/>
      <protection/>
    </xf>
    <xf numFmtId="0" fontId="10" fillId="0" borderId="0" xfId="59" applyFont="1" applyFill="1" applyAlignment="1">
      <alignment/>
      <protection/>
    </xf>
    <xf numFmtId="49" fontId="11" fillId="0" borderId="0" xfId="59" applyNumberFormat="1" applyFont="1" applyFill="1" applyAlignment="1">
      <alignment horizontal="left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0" fontId="10" fillId="0" borderId="0" xfId="59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59" applyFont="1" applyFill="1" applyBorder="1" applyAlignment="1">
      <alignment/>
      <protection/>
    </xf>
    <xf numFmtId="0" fontId="10" fillId="0" borderId="0" xfId="56" applyFont="1" applyFill="1" applyBorder="1" applyAlignment="1">
      <alignment horizontal="right"/>
      <protection/>
    </xf>
    <xf numFmtId="0" fontId="10" fillId="0" borderId="0" xfId="59" applyFont="1" applyFill="1" applyBorder="1" applyAlignment="1">
      <alignment horizontal="left"/>
      <protection/>
    </xf>
    <xf numFmtId="0" fontId="10" fillId="0" borderId="0" xfId="59" applyFont="1" applyFill="1" applyBorder="1" applyAlignment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57" applyNumberFormat="1" applyFont="1" applyFill="1" applyBorder="1" applyAlignment="1">
      <alignment horizontal="left" vertical="center"/>
      <protection/>
    </xf>
    <xf numFmtId="49" fontId="11" fillId="0" borderId="0" xfId="57" applyNumberFormat="1" applyFont="1" applyFill="1" applyBorder="1" applyAlignment="1">
      <alignment horizontal="left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59" applyFont="1" applyFill="1" applyAlignment="1">
      <alignment horizontal="center" vertical="top" wrapText="1"/>
      <protection/>
    </xf>
    <xf numFmtId="49" fontId="11" fillId="0" borderId="0" xfId="59" applyNumberFormat="1" applyFont="1" applyFill="1" applyAlignment="1">
      <alignment horizontal="center" wrapText="1"/>
      <protection/>
    </xf>
    <xf numFmtId="49" fontId="11" fillId="0" borderId="0" xfId="59" applyNumberFormat="1" applyFont="1" applyFill="1" applyAlignment="1">
      <alignment horizontal="center"/>
      <protection/>
    </xf>
    <xf numFmtId="49" fontId="10" fillId="0" borderId="0" xfId="59" applyNumberFormat="1" applyFont="1" applyFill="1" applyBorder="1" applyAlignment="1">
      <alignment horizontal="center" vertical="center" wrapText="1"/>
      <protection/>
    </xf>
    <xf numFmtId="49" fontId="10" fillId="0" borderId="0" xfId="59" applyNumberFormat="1" applyFont="1" applyFill="1" applyBorder="1" applyAlignment="1">
      <alignment horizontal="center"/>
      <protection/>
    </xf>
    <xf numFmtId="49" fontId="10" fillId="0" borderId="14" xfId="0" applyNumberFormat="1" applyFont="1" applyBorder="1" applyAlignment="1">
      <alignment horizontal="left"/>
    </xf>
    <xf numFmtId="4" fontId="11" fillId="0" borderId="0" xfId="59" applyNumberFormat="1" applyFont="1" applyFill="1" applyAlignment="1">
      <alignment horizontal="right"/>
      <protection/>
    </xf>
    <xf numFmtId="0" fontId="0" fillId="0" borderId="0" xfId="0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3" fillId="0" borderId="10" xfId="5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10" fillId="0" borderId="14" xfId="59" applyNumberFormat="1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vertical="center"/>
    </xf>
    <xf numFmtId="49" fontId="11" fillId="0" borderId="0" xfId="57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11" fillId="0" borderId="0" xfId="57" applyNumberFormat="1" applyFont="1" applyFill="1" applyBorder="1" applyAlignment="1">
      <alignment horizontal="center"/>
      <protection/>
    </xf>
    <xf numFmtId="49" fontId="11" fillId="0" borderId="0" xfId="57" applyNumberFormat="1" applyFont="1" applyFill="1" applyBorder="1" applyAlignment="1">
      <alignment/>
      <protection/>
    </xf>
    <xf numFmtId="49" fontId="3" fillId="0" borderId="3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_$158869_03d" xfId="56"/>
    <cellStyle name="Обычный 3 3" xfId="57"/>
    <cellStyle name="Обычный 3_стр.2_3 (3)" xfId="58"/>
    <cellStyle name="Обычный 4" xfId="59"/>
    <cellStyle name="Обычный 4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32"/>
  <sheetViews>
    <sheetView tabSelected="1" zoomScaleSheetLayoutView="100" zoomScalePageLayoutView="0" workbookViewId="0" topLeftCell="A13">
      <selection activeCell="BE33" sqref="BE33"/>
    </sheetView>
  </sheetViews>
  <sheetFormatPr defaultColWidth="0.85546875" defaultRowHeight="16.5" customHeight="1"/>
  <cols>
    <col min="1" max="2" width="0.85546875" style="1" customWidth="1"/>
    <col min="3" max="3" width="1.28515625" style="1" customWidth="1"/>
    <col min="4" max="44" width="0.85546875" style="1" customWidth="1"/>
    <col min="45" max="46" width="1.28515625" style="1" customWidth="1"/>
    <col min="47" max="47" width="2.57421875" style="1" customWidth="1"/>
    <col min="48" max="48" width="2.140625" style="1" hidden="1" customWidth="1"/>
    <col min="49" max="88" width="0.85546875" style="1" customWidth="1"/>
    <col min="89" max="89" width="0.9921875" style="1" customWidth="1"/>
    <col min="90" max="90" width="29.7109375" style="1" customWidth="1"/>
    <col min="91" max="91" width="20.28125" style="1" customWidth="1"/>
    <col min="92" max="92" width="0.71875" style="1" customWidth="1"/>
    <col min="93" max="97" width="0.85546875" style="1" hidden="1" customWidth="1"/>
    <col min="98" max="98" width="0.13671875" style="1" hidden="1" customWidth="1"/>
    <col min="99" max="111" width="0.85546875" style="1" hidden="1" customWidth="1"/>
    <col min="112" max="112" width="0.71875" style="1" hidden="1" customWidth="1"/>
    <col min="113" max="134" width="0.85546875" style="1" hidden="1" customWidth="1"/>
    <col min="135" max="151" width="0.85546875" style="1" customWidth="1"/>
    <col min="152" max="152" width="0.13671875" style="1" customWidth="1"/>
    <col min="153" max="153" width="0.85546875" style="1" hidden="1" customWidth="1"/>
    <col min="154" max="154" width="0.42578125" style="1" customWidth="1"/>
    <col min="155" max="157" width="0.85546875" style="1" hidden="1" customWidth="1"/>
    <col min="158" max="158" width="0.2890625" style="1" customWidth="1"/>
    <col min="159" max="174" width="0.85546875" style="1" customWidth="1"/>
    <col min="175" max="175" width="0.13671875" style="1" customWidth="1"/>
    <col min="176" max="176" width="0.71875" style="1" hidden="1" customWidth="1"/>
    <col min="177" max="180" width="0.85546875" style="1" hidden="1" customWidth="1"/>
    <col min="181" max="181" width="0.71875" style="1" hidden="1" customWidth="1"/>
    <col min="182" max="182" width="3.421875" style="1" customWidth="1"/>
    <col min="183" max="193" width="0.85546875" style="1" customWidth="1"/>
    <col min="194" max="194" width="0.2890625" style="1" customWidth="1"/>
    <col min="195" max="196" width="0.85546875" style="1" hidden="1" customWidth="1"/>
    <col min="197" max="197" width="0.13671875" style="1" customWidth="1"/>
    <col min="198" max="198" width="0.42578125" style="1" customWidth="1"/>
    <col min="199" max="201" width="0.85546875" style="1" hidden="1" customWidth="1"/>
    <col min="202" max="229" width="0.85546875" style="1" customWidth="1"/>
    <col min="230" max="230" width="4.421875" style="1" customWidth="1"/>
    <col min="231" max="16384" width="0.85546875" style="1" customWidth="1"/>
  </cols>
  <sheetData>
    <row r="1" spans="178:230" s="3" customFormat="1" ht="12.75">
      <c r="FV1" s="42" t="s">
        <v>23</v>
      </c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</row>
    <row r="2" spans="178:230" s="3" customFormat="1" ht="43.5" customHeight="1">
      <c r="FV2" s="42" t="s">
        <v>24</v>
      </c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</row>
    <row r="3" spans="2:230" s="2" customFormat="1" ht="91.5" customHeight="1">
      <c r="B3" s="18"/>
      <c r="C3" s="18"/>
      <c r="D3" s="18"/>
      <c r="E3" s="43" t="s">
        <v>22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</row>
    <row r="4" spans="2:230" s="4" customFormat="1" ht="13.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0"/>
      <c r="BT4" s="20"/>
      <c r="BU4" s="20"/>
      <c r="BV4" s="20"/>
      <c r="BW4" s="20"/>
      <c r="BX4" s="48" t="s">
        <v>25</v>
      </c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</row>
    <row r="5" spans="2:230" s="2" customFormat="1" ht="4.5" customHeight="1">
      <c r="B5" s="18"/>
      <c r="C5" s="18"/>
      <c r="D5" s="1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</row>
    <row r="6" spans="1:230" s="6" customFormat="1" ht="13.5">
      <c r="A6" s="2"/>
      <c r="B6" s="18"/>
      <c r="C6" s="18"/>
      <c r="D6" s="18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22"/>
      <c r="EY6" s="22"/>
      <c r="EZ6" s="22"/>
      <c r="FA6" s="22"/>
      <c r="FB6" s="22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4"/>
      <c r="GL6" s="23"/>
      <c r="GM6" s="23"/>
      <c r="GN6" s="23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</row>
    <row r="7" spans="1:230" s="7" customFormat="1" ht="13.5" customHeight="1">
      <c r="A7" s="4"/>
      <c r="B7" s="20"/>
      <c r="C7" s="20"/>
      <c r="D7" s="20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4"/>
      <c r="GL7" s="26"/>
      <c r="GM7" s="26"/>
      <c r="GN7" s="25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</row>
    <row r="8" spans="1:230" s="7" customFormat="1" ht="21" customHeight="1">
      <c r="A8" s="4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5"/>
      <c r="AB8" s="25"/>
      <c r="AC8" s="25"/>
      <c r="AD8" s="25"/>
      <c r="AE8" s="91" t="s">
        <v>26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</row>
    <row r="9" spans="1:230" s="8" customFormat="1" ht="13.5">
      <c r="A9" s="11"/>
      <c r="B9" s="27"/>
      <c r="C9" s="25"/>
      <c r="D9" s="25"/>
      <c r="E9" s="27"/>
      <c r="F9" s="27"/>
      <c r="G9" s="28"/>
      <c r="H9" s="28"/>
      <c r="I9" s="28"/>
      <c r="J9" s="25"/>
      <c r="K9" s="25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4"/>
      <c r="GL9" s="26"/>
      <c r="GM9" s="26"/>
      <c r="GN9" s="25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</row>
    <row r="10" spans="1:230" s="7" customFormat="1" ht="13.5">
      <c r="A10" s="4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47" t="s">
        <v>11</v>
      </c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20"/>
      <c r="FX10" s="20"/>
      <c r="FY10" s="20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4"/>
      <c r="GL10" s="26"/>
      <c r="GM10" s="26"/>
      <c r="GN10" s="25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</row>
    <row r="11" spans="2:230" s="2" customFormat="1" ht="13.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</row>
    <row r="12" spans="1:230" s="6" customFormat="1" ht="14.25" customHeight="1">
      <c r="A12" s="12" t="s">
        <v>27</v>
      </c>
      <c r="B12" s="18"/>
      <c r="C12" s="18"/>
      <c r="D12" s="18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139"/>
      <c r="BD12" s="139"/>
      <c r="BE12" s="139"/>
      <c r="BF12" s="139"/>
      <c r="BG12" s="139"/>
      <c r="BH12" s="139"/>
      <c r="BI12" s="139"/>
      <c r="BJ12" s="93" t="s">
        <v>28</v>
      </c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</row>
    <row r="13" spans="1:230" s="6" customFormat="1" ht="9.75" customHeight="1">
      <c r="A13" s="12"/>
      <c r="B13" s="18"/>
      <c r="C13" s="18"/>
      <c r="D13" s="18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</row>
    <row r="14" spans="1:230" ht="18.75" customHeight="1">
      <c r="A14" s="12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138">
        <v>6422556.32</v>
      </c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93"/>
      <c r="DH14" s="93"/>
      <c r="DI14" s="93"/>
      <c r="DJ14" s="93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</row>
    <row r="15" spans="1:230" s="6" customFormat="1" ht="27.75" customHeight="1">
      <c r="A15" s="74" t="s">
        <v>12</v>
      </c>
      <c r="B15" s="75"/>
      <c r="C15" s="75"/>
      <c r="D15" s="76"/>
      <c r="E15" s="83" t="s">
        <v>7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83" t="s">
        <v>13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51" t="s">
        <v>4</v>
      </c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6"/>
      <c r="CM15" s="50" t="s">
        <v>5</v>
      </c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61" t="s">
        <v>3</v>
      </c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3" t="s">
        <v>6</v>
      </c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5" t="s">
        <v>9</v>
      </c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7"/>
      <c r="GT15" s="65" t="s">
        <v>21</v>
      </c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7"/>
    </row>
    <row r="16" spans="1:230" s="6" customFormat="1" ht="21" customHeight="1">
      <c r="A16" s="77"/>
      <c r="B16" s="78"/>
      <c r="C16" s="78"/>
      <c r="D16" s="7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79"/>
      <c r="CM16" s="53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6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8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70"/>
      <c r="GT16" s="68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70"/>
    </row>
    <row r="17" spans="1:230" s="6" customFormat="1" ht="19.5" customHeight="1">
      <c r="A17" s="80"/>
      <c r="B17" s="81"/>
      <c r="C17" s="81"/>
      <c r="D17" s="82"/>
      <c r="E17" s="64" t="s">
        <v>1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 t="s">
        <v>0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2"/>
      <c r="CM17" s="57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71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3"/>
      <c r="GT17" s="71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3"/>
    </row>
    <row r="18" spans="1:230" s="10" customFormat="1" ht="10.5" customHeight="1" thickBot="1">
      <c r="A18" s="34">
        <v>1</v>
      </c>
      <c r="B18" s="85"/>
      <c r="C18" s="85"/>
      <c r="D18" s="85"/>
      <c r="E18" s="35">
        <v>2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8">
        <v>3</v>
      </c>
      <c r="T18" s="36"/>
      <c r="U18" s="36"/>
      <c r="V18" s="36"/>
      <c r="W18" s="36"/>
      <c r="X18" s="36"/>
      <c r="Y18" s="36"/>
      <c r="Z18" s="36"/>
      <c r="AA18" s="36"/>
      <c r="AB18" s="36"/>
      <c r="AC18" s="37"/>
      <c r="AD18" s="39">
        <v>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40">
        <v>5</v>
      </c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1"/>
      <c r="CM18" s="88">
        <v>6</v>
      </c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86" t="s">
        <v>8</v>
      </c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>
        <v>8</v>
      </c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>
        <v>9</v>
      </c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>
        <v>10</v>
      </c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</row>
    <row r="19" spans="1:230" s="4" customFormat="1" ht="99" customHeight="1" thickBot="1">
      <c r="A19" s="94">
        <v>1</v>
      </c>
      <c r="B19" s="95"/>
      <c r="C19" s="95"/>
      <c r="D19" s="95"/>
      <c r="E19" s="118" t="s">
        <v>29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  <c r="S19" s="121" t="s">
        <v>30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116" t="s">
        <v>31</v>
      </c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03" t="s">
        <v>43</v>
      </c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5"/>
      <c r="CM19" s="126" t="s">
        <v>32</v>
      </c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9"/>
      <c r="EE19" s="111">
        <v>2221914.08</v>
      </c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3"/>
      <c r="FC19" s="111">
        <v>1993696.82</v>
      </c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3"/>
      <c r="FZ19" s="111">
        <f>EE19-FC19</f>
        <v>228217.26</v>
      </c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35" t="s">
        <v>42</v>
      </c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7"/>
    </row>
    <row r="20" spans="1:230" s="4" customFormat="1" ht="39" customHeight="1" thickBot="1">
      <c r="A20" s="94">
        <v>2</v>
      </c>
      <c r="B20" s="95"/>
      <c r="C20" s="95"/>
      <c r="D20" s="95"/>
      <c r="E20" s="122">
        <v>44316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  <c r="S20" s="125" t="s">
        <v>33</v>
      </c>
      <c r="T20" s="123"/>
      <c r="U20" s="123"/>
      <c r="V20" s="123"/>
      <c r="W20" s="123"/>
      <c r="X20" s="123"/>
      <c r="Y20" s="123"/>
      <c r="Z20" s="123"/>
      <c r="AA20" s="123"/>
      <c r="AB20" s="123"/>
      <c r="AC20" s="124"/>
      <c r="AD20" s="116" t="s">
        <v>34</v>
      </c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06" t="s">
        <v>35</v>
      </c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5"/>
      <c r="CM20" s="130" t="s">
        <v>36</v>
      </c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3"/>
      <c r="EE20" s="111">
        <v>1074700</v>
      </c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3"/>
      <c r="FC20" s="111">
        <v>1074649.6</v>
      </c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3"/>
      <c r="FZ20" s="111">
        <f>EE20-FC20</f>
        <v>50.39999999990687</v>
      </c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35" t="s">
        <v>37</v>
      </c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7"/>
    </row>
    <row r="21" spans="1:230" s="4" customFormat="1" ht="51" customHeight="1" thickBot="1">
      <c r="A21" s="94">
        <v>3</v>
      </c>
      <c r="B21" s="95"/>
      <c r="C21" s="95"/>
      <c r="D21" s="95"/>
      <c r="E21" s="134" t="s">
        <v>38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S21" s="102" t="s">
        <v>39</v>
      </c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D21" s="116" t="s">
        <v>31</v>
      </c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03" t="s">
        <v>40</v>
      </c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5"/>
      <c r="CM21" s="107" t="s">
        <v>41</v>
      </c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10"/>
      <c r="EE21" s="111">
        <v>3125942.24</v>
      </c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3"/>
      <c r="FC21" s="111">
        <f>EE21</f>
        <v>3125942.24</v>
      </c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3"/>
      <c r="FZ21" s="111">
        <f>EE21-FC21</f>
        <v>0</v>
      </c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35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7"/>
    </row>
    <row r="22" spans="1:230" ht="22.5" customHeight="1" thickBot="1">
      <c r="A22" s="141"/>
      <c r="B22" s="142"/>
      <c r="C22" s="142"/>
      <c r="D22" s="142"/>
      <c r="E22" s="143" t="s">
        <v>2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4"/>
      <c r="CM22" s="140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111">
        <f>EE19+EE20+EE21</f>
        <v>6422556.32</v>
      </c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3"/>
      <c r="FC22" s="111">
        <f>FC19+FC20+FC21</f>
        <v>6194288.66</v>
      </c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3"/>
      <c r="FZ22" s="111">
        <f>EE22-FC22</f>
        <v>228267.66000000015</v>
      </c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98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9"/>
    </row>
    <row r="23" ht="9" customHeight="1"/>
    <row r="24" spans="4:9" s="5" customFormat="1" ht="22.5" customHeight="1" hidden="1">
      <c r="D24" s="15"/>
      <c r="E24" s="5" t="s">
        <v>16</v>
      </c>
      <c r="F24" s="17"/>
      <c r="G24" s="9"/>
      <c r="H24" s="9"/>
      <c r="I24" s="9"/>
    </row>
    <row r="25" spans="4:78" s="5" customFormat="1" ht="12.75" hidden="1">
      <c r="D25" s="15"/>
      <c r="F25" s="15"/>
      <c r="G25" s="9"/>
      <c r="H25" s="9"/>
      <c r="I25" s="9"/>
      <c r="BZ25" s="5" t="s">
        <v>20</v>
      </c>
    </row>
    <row r="26" spans="4:6" s="5" customFormat="1" ht="12.75" hidden="1">
      <c r="D26" s="15"/>
      <c r="F26" s="15"/>
    </row>
    <row r="27" spans="4:12" s="5" customFormat="1" ht="12.75" hidden="1">
      <c r="D27" s="15"/>
      <c r="E27" s="9" t="s">
        <v>19</v>
      </c>
      <c r="F27" s="17"/>
      <c r="G27" s="9"/>
      <c r="H27" s="9"/>
      <c r="I27" s="9"/>
      <c r="J27" s="9"/>
      <c r="K27" s="9"/>
      <c r="L27" s="9"/>
    </row>
    <row r="28" spans="4:78" s="5" customFormat="1" ht="12.75" hidden="1">
      <c r="D28" s="15"/>
      <c r="F28" s="15"/>
      <c r="G28" s="9"/>
      <c r="H28" s="9"/>
      <c r="I28" s="9"/>
      <c r="BZ28" s="5" t="s">
        <v>20</v>
      </c>
    </row>
    <row r="29" spans="4:6" s="5" customFormat="1" ht="12.75" hidden="1">
      <c r="D29" s="15"/>
      <c r="F29" s="15"/>
    </row>
    <row r="30" spans="4:11" s="5" customFormat="1" ht="12.75" hidden="1">
      <c r="D30" s="15"/>
      <c r="E30" s="5" t="s">
        <v>18</v>
      </c>
      <c r="F30" s="17"/>
      <c r="G30" s="9"/>
      <c r="H30" s="9"/>
      <c r="I30" s="9"/>
      <c r="J30" s="9"/>
      <c r="K30" s="9"/>
    </row>
    <row r="31" spans="3:79" s="5" customFormat="1" ht="12.75" hidden="1">
      <c r="C31" s="13"/>
      <c r="D31" s="14"/>
      <c r="E31" s="16"/>
      <c r="F31" s="14"/>
      <c r="CA31" s="5" t="s">
        <v>20</v>
      </c>
    </row>
    <row r="32" ht="16.5" customHeight="1" hidden="1">
      <c r="E32" s="16" t="s">
        <v>17</v>
      </c>
    </row>
  </sheetData>
  <sheetProtection/>
  <mergeCells count="71">
    <mergeCell ref="FZ22:GS22"/>
    <mergeCell ref="BJ14:DF14"/>
    <mergeCell ref="DG14:DJ14"/>
    <mergeCell ref="BJ12:CM12"/>
    <mergeCell ref="FZ21:GS21"/>
    <mergeCell ref="GT21:HV21"/>
    <mergeCell ref="FZ20:GS20"/>
    <mergeCell ref="GT20:HV20"/>
    <mergeCell ref="A21:D21"/>
    <mergeCell ref="E21:R21"/>
    <mergeCell ref="S21:AC21"/>
    <mergeCell ref="AD21:AV21"/>
    <mergeCell ref="AW21:CL21"/>
    <mergeCell ref="CM21:ED21"/>
    <mergeCell ref="EE21:FB21"/>
    <mergeCell ref="FC21:FY21"/>
    <mergeCell ref="FZ19:GS19"/>
    <mergeCell ref="GT19:HV19"/>
    <mergeCell ref="A20:D20"/>
    <mergeCell ref="E20:R20"/>
    <mergeCell ref="S20:AC20"/>
    <mergeCell ref="AD20:AV20"/>
    <mergeCell ref="AW20:CL20"/>
    <mergeCell ref="CM20:ED20"/>
    <mergeCell ref="EE20:FB20"/>
    <mergeCell ref="FC20:FY20"/>
    <mergeCell ref="FV2:HV2"/>
    <mergeCell ref="A19:D19"/>
    <mergeCell ref="E19:R19"/>
    <mergeCell ref="S19:AC19"/>
    <mergeCell ref="AD19:AV19"/>
    <mergeCell ref="AW19:CL19"/>
    <mergeCell ref="CM19:ED19"/>
    <mergeCell ref="EE19:FB19"/>
    <mergeCell ref="FC19:FY19"/>
    <mergeCell ref="EE18:FB18"/>
    <mergeCell ref="FC18:FY18"/>
    <mergeCell ref="FZ18:GS18"/>
    <mergeCell ref="GT18:HV18"/>
    <mergeCell ref="CM18:ED18"/>
    <mergeCell ref="A15:D17"/>
    <mergeCell ref="AD15:AV17"/>
    <mergeCell ref="AW15:CL17"/>
    <mergeCell ref="A18:D18"/>
    <mergeCell ref="S17:AC17"/>
    <mergeCell ref="E18:R18"/>
    <mergeCell ref="AD18:AV18"/>
    <mergeCell ref="AW18:CL18"/>
    <mergeCell ref="S18:AC18"/>
    <mergeCell ref="E15:AC16"/>
    <mergeCell ref="AE9:FV9"/>
    <mergeCell ref="AE8:HV8"/>
    <mergeCell ref="EE15:FB17"/>
    <mergeCell ref="FC15:FY17"/>
    <mergeCell ref="E17:R17"/>
    <mergeCell ref="GT15:HV17"/>
    <mergeCell ref="FZ15:GS17"/>
    <mergeCell ref="FV1:HV1"/>
    <mergeCell ref="E3:HV3"/>
    <mergeCell ref="GO6:HV6"/>
    <mergeCell ref="GO7:HV7"/>
    <mergeCell ref="AE10:FV10"/>
    <mergeCell ref="GO10:HV10"/>
    <mergeCell ref="GO9:HV9"/>
    <mergeCell ref="BX4:EW4"/>
    <mergeCell ref="CM15:ED17"/>
    <mergeCell ref="EE22:FB22"/>
    <mergeCell ref="FC22:FY22"/>
    <mergeCell ref="GT22:HV22"/>
    <mergeCell ref="E22:CL22"/>
    <mergeCell ref="CM22:ED22"/>
  </mergeCells>
  <printOptions/>
  <pageMargins left="0.1968503937007874" right="0.1968503937007874" top="0.984251968503937" bottom="0.3937007874015748" header="0.1968503937007874" footer="0.1968503937007874"/>
  <pageSetup fitToHeight="0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Лебедева Валентина О.</cp:lastModifiedBy>
  <cp:lastPrinted>2022-03-11T14:36:31Z</cp:lastPrinted>
  <dcterms:created xsi:type="dcterms:W3CDTF">2002-03-11T10:22:12Z</dcterms:created>
  <dcterms:modified xsi:type="dcterms:W3CDTF">2022-03-11T14:37:21Z</dcterms:modified>
  <cp:category/>
  <cp:version/>
  <cp:contentType/>
  <cp:contentStatus/>
</cp:coreProperties>
</file>