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'Бюджет'!$A$10</definedName>
    <definedName name="FIO" localSheetId="0">'Бюджет'!$F$10</definedName>
    <definedName name="SIGN" localSheetId="0">'Бюджет'!$A$10:$H$11</definedName>
  </definedNames>
  <calcPr fullCalcOnLoad="1"/>
</workbook>
</file>

<file path=xl/sharedStrings.xml><?xml version="1.0" encoding="utf-8"?>
<sst xmlns="http://schemas.openxmlformats.org/spreadsheetml/2006/main" count="26" uniqueCount="26">
  <si>
    <t/>
  </si>
  <si>
    <t>Исполнение</t>
  </si>
  <si>
    <t>% исполнения</t>
  </si>
  <si>
    <t>от годовых ассигнований</t>
  </si>
  <si>
    <t>Структура расходов, %</t>
  </si>
  <si>
    <t>тыс.руб.</t>
  </si>
  <si>
    <t>Приложение 5</t>
  </si>
  <si>
    <t xml:space="preserve">Остаток </t>
  </si>
  <si>
    <t xml:space="preserve">Бюджетные ассигнования на год </t>
  </si>
  <si>
    <t>КЦСР</t>
  </si>
  <si>
    <t>Наименование программы</t>
  </si>
  <si>
    <t>5000000</t>
  </si>
  <si>
    <t>5100000</t>
  </si>
  <si>
    <t>Муниципальная программа Сланцевского городского поселения "Обеспечение жильем граждан Сланцевского городского поселения"</t>
  </si>
  <si>
    <t>Итого:</t>
  </si>
  <si>
    <t>годовых ассигнований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</si>
  <si>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</si>
  <si>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</si>
  <si>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</si>
  <si>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Муниципальная программа Сланцевского городского поселения "Формирование комфортной городской среды на территории муниципального образования Сланцевское городское поселение Сланцевского муниципального района Ленинградской области"</t>
  </si>
  <si>
    <t>Муниципальная программа Сланцевского городского поселения "Территориальное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муниципальногог района Ленинградской области"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</si>
  <si>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</si>
  <si>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Исполнение муниципальных программ МО Сланцевское городское поселение за 9 месяцев 2020 года</t>
  </si>
  <si>
    <t>Кассовый план 9 месяцев</t>
  </si>
  <si>
    <t>кассового плана за           9 мес.</t>
  </si>
  <si>
    <t>от кассового плана 9 мес.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</si>
</sst>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?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b/>
      <sz val="9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72" fontId="11" fillId="0" borderId="11" xfId="0" applyNumberFormat="1" applyFont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9" fontId="11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4"/>
  <sheetViews>
    <sheetView showGridLines="0" tabSelected="1" zoomScalePageLayoutView="0" workbookViewId="0" topLeftCell="B1">
      <selection activeCell="F10" sqref="F10"/>
    </sheetView>
  </sheetViews>
  <sheetFormatPr defaultColWidth="9.140625" defaultRowHeight="12.75" customHeight="1"/>
  <cols>
    <col min="1" max="1" width="9.8515625" style="6" hidden="1" customWidth="1"/>
    <col min="2" max="2" width="41.57421875" style="6" customWidth="1"/>
    <col min="3" max="3" width="13.00390625" style="6" customWidth="1"/>
    <col min="4" max="4" width="10.8515625" style="6" customWidth="1"/>
    <col min="5" max="5" width="11.8515625" style="6" customWidth="1"/>
    <col min="6" max="6" width="12.8515625" style="6" customWidth="1"/>
    <col min="7" max="7" width="10.8515625" style="6" customWidth="1"/>
    <col min="8" max="8" width="11.28125" style="6" customWidth="1"/>
    <col min="9" max="10" width="10.8515625" style="6" customWidth="1"/>
    <col min="11" max="16384" width="9.140625" style="6" customWidth="1"/>
  </cols>
  <sheetData>
    <row r="1" spans="1:10" ht="12.75" customHeight="1">
      <c r="A1" s="1"/>
      <c r="B1" s="1"/>
      <c r="C1" s="1"/>
      <c r="D1" s="2"/>
      <c r="E1" s="2"/>
      <c r="F1" s="2"/>
      <c r="G1" s="2"/>
      <c r="H1" s="2"/>
      <c r="I1" s="2"/>
      <c r="J1" s="3" t="s">
        <v>6</v>
      </c>
    </row>
    <row r="2" spans="1:10" ht="23.25" customHeight="1">
      <c r="A2" s="4"/>
      <c r="B2" s="1"/>
      <c r="C2" s="1"/>
      <c r="D2" s="2"/>
      <c r="E2" s="2"/>
      <c r="F2" s="2"/>
      <c r="G2" s="2"/>
      <c r="H2" s="2"/>
      <c r="I2" s="2"/>
      <c r="J2" s="2"/>
    </row>
    <row r="3" spans="1:10" ht="12.75" customHeight="1">
      <c r="A3" s="17" t="s">
        <v>22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7" customHeight="1">
      <c r="A4" s="2"/>
      <c r="B4" s="2"/>
      <c r="C4" s="2"/>
      <c r="D4" s="2"/>
      <c r="E4" s="2"/>
      <c r="F4" s="2"/>
      <c r="G4" s="2"/>
      <c r="H4" s="2"/>
      <c r="I4" s="2"/>
      <c r="J4" s="5" t="s">
        <v>5</v>
      </c>
    </row>
    <row r="5" spans="1:10" ht="12.75">
      <c r="A5" s="19" t="s">
        <v>9</v>
      </c>
      <c r="B5" s="15" t="s">
        <v>10</v>
      </c>
      <c r="C5" s="15" t="s">
        <v>8</v>
      </c>
      <c r="D5" s="26" t="s">
        <v>23</v>
      </c>
      <c r="E5" s="21" t="s">
        <v>1</v>
      </c>
      <c r="F5" s="23" t="s">
        <v>7</v>
      </c>
      <c r="G5" s="24"/>
      <c r="H5" s="23" t="s">
        <v>2</v>
      </c>
      <c r="I5" s="24"/>
      <c r="J5" s="15" t="s">
        <v>4</v>
      </c>
    </row>
    <row r="6" spans="1:10" ht="45" customHeight="1">
      <c r="A6" s="20"/>
      <c r="B6" s="16"/>
      <c r="C6" s="25"/>
      <c r="D6" s="27"/>
      <c r="E6" s="22"/>
      <c r="F6" s="11" t="s">
        <v>15</v>
      </c>
      <c r="G6" s="11" t="s">
        <v>24</v>
      </c>
      <c r="H6" s="11" t="s">
        <v>3</v>
      </c>
      <c r="I6" s="11" t="s">
        <v>25</v>
      </c>
      <c r="J6" s="16"/>
    </row>
    <row r="7" spans="1:10" ht="56.25">
      <c r="A7" s="7" t="s">
        <v>11</v>
      </c>
      <c r="B7" s="12" t="s">
        <v>16</v>
      </c>
      <c r="C7" s="13">
        <v>152278.5</v>
      </c>
      <c r="D7" s="13">
        <v>61735.3</v>
      </c>
      <c r="E7" s="13">
        <v>60259.3</v>
      </c>
      <c r="F7" s="13">
        <f>C7-E7</f>
        <v>92019.2</v>
      </c>
      <c r="G7" s="13">
        <f>D7-E7</f>
        <v>1476</v>
      </c>
      <c r="H7" s="13">
        <f>E7/C7*100</f>
        <v>39.57177145821636</v>
      </c>
      <c r="I7" s="13">
        <f>E7/D7*100</f>
        <v>97.60914744076727</v>
      </c>
      <c r="J7" s="13">
        <f>E7/$E$14*100</f>
        <v>28.90351935373551</v>
      </c>
    </row>
    <row r="8" spans="1:10" ht="45">
      <c r="A8" s="7" t="s">
        <v>12</v>
      </c>
      <c r="B8" s="12" t="s">
        <v>17</v>
      </c>
      <c r="C8" s="13">
        <v>114358.7</v>
      </c>
      <c r="D8" s="13">
        <v>84113.5</v>
      </c>
      <c r="E8" s="13">
        <v>78975.2</v>
      </c>
      <c r="F8" s="13">
        <f aca="true" t="shared" si="0" ref="F8:F14">C8-E8</f>
        <v>35383.5</v>
      </c>
      <c r="G8" s="13">
        <f aca="true" t="shared" si="1" ref="G8:G14">D8-E8</f>
        <v>5138.300000000003</v>
      </c>
      <c r="H8" s="13">
        <f aca="true" t="shared" si="2" ref="H8:H14">E8/C8*100</f>
        <v>69.059197070271</v>
      </c>
      <c r="I8" s="13">
        <f aca="true" t="shared" si="3" ref="I8:I14">E8/D8*100</f>
        <v>93.89123030191348</v>
      </c>
      <c r="J8" s="13">
        <f aca="true" t="shared" si="4" ref="J8:J14">E8/$E$14*100</f>
        <v>37.88064616856042</v>
      </c>
    </row>
    <row r="9" spans="1:10" ht="56.25">
      <c r="A9" s="8" t="s">
        <v>0</v>
      </c>
      <c r="B9" s="12" t="s">
        <v>18</v>
      </c>
      <c r="C9" s="13">
        <v>11579.2</v>
      </c>
      <c r="D9" s="13">
        <v>11085.1</v>
      </c>
      <c r="E9" s="13">
        <v>9950.1</v>
      </c>
      <c r="F9" s="13">
        <f t="shared" si="0"/>
        <v>1629.1000000000004</v>
      </c>
      <c r="G9" s="13">
        <f t="shared" si="1"/>
        <v>1135</v>
      </c>
      <c r="H9" s="13">
        <f t="shared" si="2"/>
        <v>85.9308069642117</v>
      </c>
      <c r="I9" s="13">
        <f t="shared" si="3"/>
        <v>89.76103057257039</v>
      </c>
      <c r="J9" s="13">
        <f t="shared" si="4"/>
        <v>4.772589590679011</v>
      </c>
    </row>
    <row r="10" spans="1:10" ht="56.25">
      <c r="A10" s="2"/>
      <c r="B10" s="12" t="s">
        <v>19</v>
      </c>
      <c r="C10" s="13">
        <v>38288</v>
      </c>
      <c r="D10" s="13">
        <v>10240</v>
      </c>
      <c r="E10" s="13">
        <v>10240</v>
      </c>
      <c r="F10" s="13">
        <f t="shared" si="0"/>
        <v>28048</v>
      </c>
      <c r="G10" s="13">
        <f t="shared" si="1"/>
        <v>0</v>
      </c>
      <c r="H10" s="13">
        <f t="shared" si="2"/>
        <v>26.744671959882993</v>
      </c>
      <c r="I10" s="13">
        <f t="shared" si="3"/>
        <v>100</v>
      </c>
      <c r="J10" s="13">
        <f t="shared" si="4"/>
        <v>4.911640828589971</v>
      </c>
    </row>
    <row r="11" spans="1:10" ht="67.5">
      <c r="A11" s="2"/>
      <c r="B11" s="14" t="s">
        <v>20</v>
      </c>
      <c r="C11" s="13">
        <v>143323.8</v>
      </c>
      <c r="D11" s="13">
        <v>44926.2</v>
      </c>
      <c r="E11" s="13">
        <v>43789.5</v>
      </c>
      <c r="F11" s="13">
        <f t="shared" si="0"/>
        <v>99534.29999999999</v>
      </c>
      <c r="G11" s="13">
        <f t="shared" si="1"/>
        <v>1136.699999999997</v>
      </c>
      <c r="H11" s="13">
        <f t="shared" si="2"/>
        <v>30.552846073017882</v>
      </c>
      <c r="I11" s="13">
        <f t="shared" si="3"/>
        <v>97.46985055491005</v>
      </c>
      <c r="J11" s="13">
        <f t="shared" si="4"/>
        <v>21.00373984995513</v>
      </c>
    </row>
    <row r="12" spans="1:10" ht="33.75">
      <c r="A12" s="2"/>
      <c r="B12" s="12" t="s">
        <v>21</v>
      </c>
      <c r="C12" s="13">
        <v>2318.7</v>
      </c>
      <c r="D12" s="13">
        <v>1717.5</v>
      </c>
      <c r="E12" s="13">
        <v>1248.4</v>
      </c>
      <c r="F12" s="13">
        <f t="shared" si="0"/>
        <v>1070.2999999999997</v>
      </c>
      <c r="G12" s="13">
        <f t="shared" si="1"/>
        <v>469.0999999999999</v>
      </c>
      <c r="H12" s="13">
        <f t="shared" si="2"/>
        <v>53.84051408116618</v>
      </c>
      <c r="I12" s="13">
        <f t="shared" si="3"/>
        <v>72.68704512372636</v>
      </c>
      <c r="J12" s="13">
        <f t="shared" si="4"/>
        <v>0.5987980869542695</v>
      </c>
    </row>
    <row r="13" spans="1:10" ht="33.75">
      <c r="A13" s="2"/>
      <c r="B13" s="12" t="s">
        <v>13</v>
      </c>
      <c r="C13" s="13">
        <v>12657.9</v>
      </c>
      <c r="D13" s="13">
        <v>12657.9</v>
      </c>
      <c r="E13" s="13">
        <v>4021.8</v>
      </c>
      <c r="F13" s="13">
        <f t="shared" si="0"/>
        <v>8636.099999999999</v>
      </c>
      <c r="G13" s="13">
        <f t="shared" si="1"/>
        <v>8636.099999999999</v>
      </c>
      <c r="H13" s="13">
        <f t="shared" si="2"/>
        <v>31.77304292181168</v>
      </c>
      <c r="I13" s="13">
        <f t="shared" si="3"/>
        <v>31.77304292181168</v>
      </c>
      <c r="J13" s="13">
        <f t="shared" si="4"/>
        <v>1.929066121525698</v>
      </c>
    </row>
    <row r="14" spans="2:10" ht="22.5" customHeight="1">
      <c r="B14" s="9" t="s">
        <v>14</v>
      </c>
      <c r="C14" s="10">
        <f>SUM(C7:C13)</f>
        <v>474804.80000000005</v>
      </c>
      <c r="D14" s="10">
        <f>SUM(D7:D13)</f>
        <v>226475.49999999997</v>
      </c>
      <c r="E14" s="10">
        <f>SUM(E7:E13)</f>
        <v>208484.3</v>
      </c>
      <c r="F14" s="10">
        <f t="shared" si="0"/>
        <v>266320.50000000006</v>
      </c>
      <c r="G14" s="10">
        <f t="shared" si="1"/>
        <v>17991.199999999983</v>
      </c>
      <c r="H14" s="10">
        <f t="shared" si="2"/>
        <v>43.90947606258403</v>
      </c>
      <c r="I14" s="10">
        <f t="shared" si="3"/>
        <v>92.05600605805043</v>
      </c>
      <c r="J14" s="10">
        <f t="shared" si="4"/>
        <v>100</v>
      </c>
    </row>
  </sheetData>
  <sheetProtection/>
  <mergeCells count="9">
    <mergeCell ref="J5:J6"/>
    <mergeCell ref="A3:J3"/>
    <mergeCell ref="A5:A6"/>
    <mergeCell ref="B5:B6"/>
    <mergeCell ref="E5:E6"/>
    <mergeCell ref="F5:G5"/>
    <mergeCell ref="H5:I5"/>
    <mergeCell ref="C5:C6"/>
    <mergeCell ref="D5:D6"/>
  </mergeCells>
  <printOptions/>
  <pageMargins left="0.7874015748031497" right="0.2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2020-08-14T12:42:00Z</cp:lastPrinted>
  <dcterms:created xsi:type="dcterms:W3CDTF">2002-03-11T10:22:12Z</dcterms:created>
  <dcterms:modified xsi:type="dcterms:W3CDTF">2020-11-10T14:39:43Z</dcterms:modified>
  <cp:category/>
  <cp:version/>
  <cp:contentType/>
  <cp:contentStatus/>
</cp:coreProperties>
</file>