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'Бюджет'!$A$22</definedName>
    <definedName name="FIO" localSheetId="0">'Бюджет'!#REF!</definedName>
    <definedName name="SIGN" localSheetId="0">'Бюджет'!$A$22:$G$24</definedName>
  </definedNames>
  <calcPr fullCalcOnLoad="1"/>
</workbook>
</file>

<file path=xl/sharedStrings.xml><?xml version="1.0" encoding="utf-8"?>
<sst xmlns="http://schemas.openxmlformats.org/spreadsheetml/2006/main" count="74" uniqueCount="74">
  <si>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</si>
  <si>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</si>
  <si>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</si>
  <si>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</si>
  <si>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</si>
  <si>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</si>
  <si>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</si>
  <si>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</si>
  <si>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</si>
  <si>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</si>
  <si>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</si>
  <si>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</si>
  <si>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</si>
  <si>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</si>
  <si>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</si>
  <si>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</si>
  <si>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</si>
  <si>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</si>
  <si>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</si>
  <si>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</si>
  <si>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</si>
  <si>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</si>
  <si>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</si>
  <si>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тыс.руб.</t>
  </si>
  <si>
    <t>% исполнения</t>
  </si>
  <si>
    <t>Приложение 3</t>
  </si>
  <si>
    <t>262</t>
  </si>
  <si>
    <t>структура расходов, %</t>
  </si>
  <si>
    <t>291</t>
  </si>
  <si>
    <t>Налоги, пошлины и сборы</t>
  </si>
  <si>
    <t>293</t>
  </si>
  <si>
    <t>Штрафы за нарушение законодательства о закупках и нарушение условий контрактов (договоров)</t>
  </si>
  <si>
    <t>296</t>
  </si>
  <si>
    <t>200</t>
  </si>
  <si>
    <t>Расходы</t>
  </si>
  <si>
    <t>227</t>
  </si>
  <si>
    <t>228</t>
  </si>
  <si>
    <t>Страхование</t>
  </si>
  <si>
    <t>Услуги, работы для целей капитальных вложений</t>
  </si>
  <si>
    <t>246</t>
  </si>
  <si>
    <t>249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</si>
  <si>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</si>
  <si>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нефинансовым организациям государственного сектора на продукцию</t>
  </si>
  <si>
    <t>264</t>
  </si>
  <si>
    <t>266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</si>
  <si>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</si>
  <si>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</si>
  <si>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</si>
  <si>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</si>
  <si>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</si>
  <si>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</si>
  <si>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341</t>
  </si>
  <si>
    <t>343</t>
  </si>
  <si>
    <t>344</t>
  </si>
  <si>
    <t>345</t>
  </si>
  <si>
    <t>346</t>
  </si>
  <si>
    <t>349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</si>
  <si>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</si>
  <si>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</si>
  <si>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</si>
  <si>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</si>
  <si>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</si>
  <si>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</si>
  <si>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Исполнение бюджета МО Сланцевское городское поселение по экономической классификации расходов</t>
  </si>
  <si>
    <t>к плану  2020 г.</t>
  </si>
  <si>
    <t>Прочие несоциальные выплаты персоналу в денежной форме</t>
  </si>
  <si>
    <t>План 2020 г.</t>
  </si>
  <si>
    <t>План 9 месяцев 2020 г.</t>
  </si>
  <si>
    <t>Исполнение 9 месяцев 2020 г.</t>
  </si>
  <si>
    <t>к плану 9 месяцев 2020 г.</t>
  </si>
  <si>
    <t>за 9 месяцев 2020 года</t>
  </si>
  <si>
    <t>292</t>
  </si>
  <si>
    <t>Штрафы за нарушение законодательства о налогах и сборах, законодательства о страховых взносах</t>
  </si>
  <si>
    <t>Итого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</si>
</sst>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8.5"/>
      <name val="MS Sans Serif"/>
      <family val="2"/>
    </font>
    <font>
      <b/>
      <sz val="9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8.5"/>
      <color indexed="8"/>
      <name val="MS Sans Serif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MS Sans Serif"/>
      <family val="2"/>
    </font>
    <font>
      <b/>
      <sz val="10"/>
      <color theme="1"/>
      <name val="Arial"/>
      <family val="2"/>
    </font>
    <font>
      <sz val="8.5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172" fontId="7" fillId="0" borderId="11" xfId="0" applyNumberFormat="1" applyFont="1" applyBorder="1" applyAlignment="1" applyProtection="1">
      <alignment horizontal="right" vertical="center" wrapText="1"/>
      <protection/>
    </xf>
    <xf numFmtId="172" fontId="7" fillId="0" borderId="12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9" fontId="49" fillId="0" borderId="14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9" fontId="31" fillId="0" borderId="18" xfId="0" applyNumberFormat="1" applyFont="1" applyBorder="1" applyAlignment="1" applyProtection="1">
      <alignment horizontal="center"/>
      <protection/>
    </xf>
    <xf numFmtId="49" fontId="31" fillId="0" borderId="19" xfId="0" applyNumberFormat="1" applyFont="1" applyBorder="1" applyAlignment="1" applyProtection="1">
      <alignment horizontal="left"/>
      <protection/>
    </xf>
    <xf numFmtId="172" fontId="31" fillId="0" borderId="19" xfId="0" applyNumberFormat="1" applyFont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5"/>
  <sheetViews>
    <sheetView showGridLines="0" tabSelected="1" zoomScalePageLayoutView="0" workbookViewId="0" topLeftCell="A1">
      <selection activeCell="J35" sqref="J35"/>
    </sheetView>
  </sheetViews>
  <sheetFormatPr defaultColWidth="9.140625" defaultRowHeight="12.75"/>
  <cols>
    <col min="1" max="1" width="6.7109375" style="2" customWidth="1"/>
    <col min="2" max="2" width="45.421875" style="2" customWidth="1"/>
    <col min="3" max="3" width="11.8515625" style="2" customWidth="1"/>
    <col min="4" max="4" width="11.7109375" style="2" customWidth="1"/>
    <col min="5" max="5" width="12.28125" style="2" customWidth="1"/>
    <col min="6" max="6" width="10.140625" style="2" customWidth="1"/>
    <col min="7" max="7" width="11.7109375" style="2" customWidth="1"/>
    <col min="8" max="8" width="11.7109375" style="2" bestFit="1" customWidth="1"/>
    <col min="9" max="16384" width="9.140625" style="2" customWidth="1"/>
  </cols>
  <sheetData>
    <row r="1" spans="1:8" s="6" customFormat="1" ht="12.75">
      <c r="A1" s="3"/>
      <c r="B1" s="3"/>
      <c r="C1" s="4"/>
      <c r="D1" s="4"/>
      <c r="E1" s="4"/>
      <c r="F1" s="4"/>
      <c r="G1" s="4"/>
      <c r="H1" s="5" t="s">
        <v>25</v>
      </c>
    </row>
    <row r="2" spans="1:8" s="6" customFormat="1" ht="12.75">
      <c r="A2" s="7"/>
      <c r="B2" s="3"/>
      <c r="C2" s="4"/>
      <c r="D2" s="4"/>
      <c r="E2" s="4"/>
      <c r="F2" s="4"/>
      <c r="G2" s="4"/>
      <c r="H2" s="4"/>
    </row>
    <row r="3" spans="1:8" s="11" customFormat="1" ht="14.25">
      <c r="A3" s="8"/>
      <c r="B3" s="9"/>
      <c r="C3" s="10"/>
      <c r="D3" s="10"/>
      <c r="E3" s="10"/>
      <c r="F3" s="10"/>
      <c r="G3" s="10"/>
      <c r="H3" s="10"/>
    </row>
    <row r="4" spans="1:8" s="11" customFormat="1" ht="14.25">
      <c r="A4" s="19" t="s">
        <v>63</v>
      </c>
      <c r="B4" s="19"/>
      <c r="C4" s="19"/>
      <c r="D4" s="19"/>
      <c r="E4" s="19"/>
      <c r="F4" s="19"/>
      <c r="G4" s="19"/>
      <c r="H4" s="19"/>
    </row>
    <row r="5" spans="1:8" s="6" customFormat="1" ht="14.25">
      <c r="A5" s="19" t="s">
        <v>70</v>
      </c>
      <c r="B5" s="19"/>
      <c r="C5" s="19"/>
      <c r="D5" s="19"/>
      <c r="E5" s="19"/>
      <c r="F5" s="19"/>
      <c r="G5" s="19"/>
      <c r="H5" s="19"/>
    </row>
    <row r="6" spans="1:8" s="6" customFormat="1" ht="12.75">
      <c r="A6" s="3"/>
      <c r="B6" s="3"/>
      <c r="C6" s="4"/>
      <c r="D6" s="4"/>
      <c r="E6" s="4"/>
      <c r="F6" s="4"/>
      <c r="G6" s="4"/>
      <c r="H6" s="4"/>
    </row>
    <row r="7" spans="1:8" s="13" customFormat="1" ht="12.75">
      <c r="A7" s="4"/>
      <c r="B7" s="4"/>
      <c r="C7" s="4"/>
      <c r="D7" s="4"/>
      <c r="E7" s="4"/>
      <c r="F7" s="4"/>
      <c r="G7" s="4"/>
      <c r="H7" s="12" t="s">
        <v>23</v>
      </c>
    </row>
    <row r="8" spans="1:8" ht="12.75" customHeight="1">
      <c r="A8" s="22" t="s">
        <v>0</v>
      </c>
      <c r="B8" s="22" t="s">
        <v>1</v>
      </c>
      <c r="C8" s="22" t="s">
        <v>66</v>
      </c>
      <c r="D8" s="22" t="s">
        <v>67</v>
      </c>
      <c r="E8" s="22" t="s">
        <v>68</v>
      </c>
      <c r="F8" s="23" t="s">
        <v>24</v>
      </c>
      <c r="G8" s="24"/>
      <c r="H8" s="25"/>
    </row>
    <row r="9" spans="1:8" ht="31.5">
      <c r="A9" s="26"/>
      <c r="B9" s="26"/>
      <c r="C9" s="26"/>
      <c r="D9" s="26"/>
      <c r="E9" s="26"/>
      <c r="F9" s="27" t="s">
        <v>64</v>
      </c>
      <c r="G9" s="27" t="s">
        <v>69</v>
      </c>
      <c r="H9" s="28" t="s">
        <v>27</v>
      </c>
    </row>
    <row r="10" spans="1:8" ht="12.75">
      <c r="A10" s="17" t="s">
        <v>33</v>
      </c>
      <c r="B10" s="18" t="s">
        <v>34</v>
      </c>
      <c r="C10" s="14">
        <v>1000</v>
      </c>
      <c r="D10" s="14">
        <v>375</v>
      </c>
      <c r="E10" s="14">
        <v>0</v>
      </c>
      <c r="F10" s="14">
        <f>E10/C10*100</f>
        <v>0</v>
      </c>
      <c r="G10" s="14">
        <f aca="true" t="shared" si="0" ref="G10:G40">E10/D10*100</f>
        <v>0</v>
      </c>
      <c r="H10" s="14">
        <f aca="true" t="shared" si="1" ref="H10:H40">E10/$E$40*100</f>
        <v>0</v>
      </c>
    </row>
    <row r="11" spans="1:8" ht="12.75">
      <c r="A11" s="17" t="s">
        <v>2</v>
      </c>
      <c r="B11" s="18" t="s">
        <v>3</v>
      </c>
      <c r="C11" s="14">
        <v>46573.538</v>
      </c>
      <c r="D11" s="14">
        <v>32073.911</v>
      </c>
      <c r="E11" s="14">
        <v>30119.888</v>
      </c>
      <c r="F11" s="15">
        <f aca="true" t="shared" si="2" ref="F11:F40">E11/C11*100</f>
        <v>64.6716768650902</v>
      </c>
      <c r="G11" s="14">
        <f t="shared" si="0"/>
        <v>93.90774951018601</v>
      </c>
      <c r="H11" s="14">
        <f t="shared" si="1"/>
        <v>13.572852960221848</v>
      </c>
    </row>
    <row r="12" spans="1:8" ht="22.5">
      <c r="A12" s="17" t="s">
        <v>4</v>
      </c>
      <c r="B12" s="18" t="s">
        <v>65</v>
      </c>
      <c r="C12" s="14">
        <v>9.3</v>
      </c>
      <c r="D12" s="14">
        <v>6.925</v>
      </c>
      <c r="E12" s="14">
        <v>4.6</v>
      </c>
      <c r="F12" s="14">
        <f t="shared" si="2"/>
        <v>49.46236559139784</v>
      </c>
      <c r="G12" s="14">
        <f t="shared" si="0"/>
        <v>66.4259927797834</v>
      </c>
      <c r="H12" s="14">
        <f t="shared" si="1"/>
        <v>0.0020728869780996697</v>
      </c>
    </row>
    <row r="13" spans="1:8" ht="12.75">
      <c r="A13" s="17" t="s">
        <v>5</v>
      </c>
      <c r="B13" s="18" t="s">
        <v>6</v>
      </c>
      <c r="C13" s="14">
        <v>14131.217</v>
      </c>
      <c r="D13" s="14">
        <v>9973.958</v>
      </c>
      <c r="E13" s="14">
        <v>9080.053</v>
      </c>
      <c r="F13" s="14">
        <f t="shared" si="2"/>
        <v>64.25527964081225</v>
      </c>
      <c r="G13" s="14">
        <f t="shared" si="0"/>
        <v>91.03761014433788</v>
      </c>
      <c r="H13" s="14">
        <f t="shared" si="1"/>
        <v>4.091722526990182</v>
      </c>
    </row>
    <row r="14" spans="1:8" ht="12.75">
      <c r="A14" s="17" t="s">
        <v>7</v>
      </c>
      <c r="B14" s="18" t="s">
        <v>8</v>
      </c>
      <c r="C14" s="14">
        <v>393.9</v>
      </c>
      <c r="D14" s="14">
        <v>262.422</v>
      </c>
      <c r="E14" s="14">
        <v>217.177</v>
      </c>
      <c r="F14" s="14">
        <f t="shared" si="2"/>
        <v>55.135059659812136</v>
      </c>
      <c r="G14" s="14">
        <f t="shared" si="0"/>
        <v>82.75868639062273</v>
      </c>
      <c r="H14" s="14">
        <f t="shared" si="1"/>
        <v>0.0978659511397287</v>
      </c>
    </row>
    <row r="15" spans="1:8" ht="12.75">
      <c r="A15" s="17" t="s">
        <v>9</v>
      </c>
      <c r="B15" s="18" t="s">
        <v>10</v>
      </c>
      <c r="C15" s="14">
        <v>476.9</v>
      </c>
      <c r="D15" s="14">
        <v>392.4</v>
      </c>
      <c r="E15" s="14">
        <v>63.05</v>
      </c>
      <c r="F15" s="14">
        <f t="shared" si="2"/>
        <v>13.220801006500317</v>
      </c>
      <c r="G15" s="14">
        <f t="shared" si="0"/>
        <v>16.067787971457697</v>
      </c>
      <c r="H15" s="14">
        <f t="shared" si="1"/>
        <v>0.028412070428083518</v>
      </c>
    </row>
    <row r="16" spans="1:8" ht="12.75">
      <c r="A16" s="17" t="s">
        <v>11</v>
      </c>
      <c r="B16" s="18" t="s">
        <v>12</v>
      </c>
      <c r="C16" s="14">
        <v>18419.381</v>
      </c>
      <c r="D16" s="14">
        <v>9238.455</v>
      </c>
      <c r="E16" s="14">
        <v>8807.503</v>
      </c>
      <c r="F16" s="14">
        <f t="shared" si="2"/>
        <v>47.816498285148676</v>
      </c>
      <c r="G16" s="14">
        <f t="shared" si="0"/>
        <v>95.33523733135031</v>
      </c>
      <c r="H16" s="14">
        <f t="shared" si="1"/>
        <v>3.9689039735377776</v>
      </c>
    </row>
    <row r="17" spans="1:8" ht="12.75">
      <c r="A17" s="17" t="s">
        <v>13</v>
      </c>
      <c r="B17" s="18" t="s">
        <v>14</v>
      </c>
      <c r="C17" s="14">
        <v>304365.146</v>
      </c>
      <c r="D17" s="14">
        <v>110244.8</v>
      </c>
      <c r="E17" s="14">
        <v>108399.018</v>
      </c>
      <c r="F17" s="14">
        <f t="shared" si="2"/>
        <v>35.614793423160215</v>
      </c>
      <c r="G17" s="14">
        <f t="shared" si="0"/>
        <v>98.3257423479384</v>
      </c>
      <c r="H17" s="14">
        <f t="shared" si="1"/>
        <v>48.84758975021558</v>
      </c>
    </row>
    <row r="18" spans="1:8" ht="12.75">
      <c r="A18" s="17" t="s">
        <v>15</v>
      </c>
      <c r="B18" s="18" t="s">
        <v>16</v>
      </c>
      <c r="C18" s="14">
        <v>19548.315</v>
      </c>
      <c r="D18" s="14">
        <v>12615.298</v>
      </c>
      <c r="E18" s="14">
        <v>9966.862</v>
      </c>
      <c r="F18" s="14">
        <f t="shared" si="2"/>
        <v>50.98578573140448</v>
      </c>
      <c r="G18" s="14">
        <f t="shared" si="0"/>
        <v>79.00615585933839</v>
      </c>
      <c r="H18" s="14">
        <f t="shared" si="1"/>
        <v>4.49134314180792</v>
      </c>
    </row>
    <row r="19" spans="1:8" ht="12.75">
      <c r="A19" s="17" t="s">
        <v>35</v>
      </c>
      <c r="B19" s="18" t="s">
        <v>37</v>
      </c>
      <c r="C19" s="14">
        <v>16.3</v>
      </c>
      <c r="D19" s="14">
        <v>16.3</v>
      </c>
      <c r="E19" s="14">
        <v>2.889</v>
      </c>
      <c r="F19" s="14">
        <f t="shared" si="2"/>
        <v>17.723926380368095</v>
      </c>
      <c r="G19" s="14">
        <f t="shared" si="0"/>
        <v>17.723926380368095</v>
      </c>
      <c r="H19" s="14">
        <f t="shared" si="1"/>
        <v>0.0013018631477673794</v>
      </c>
    </row>
    <row r="20" spans="1:8" ht="12.75">
      <c r="A20" s="17" t="s">
        <v>36</v>
      </c>
      <c r="B20" s="18" t="s">
        <v>38</v>
      </c>
      <c r="C20" s="14">
        <v>6539.462</v>
      </c>
      <c r="D20" s="14">
        <v>475.181</v>
      </c>
      <c r="E20" s="14">
        <v>341.018</v>
      </c>
      <c r="F20" s="14">
        <f t="shared" si="2"/>
        <v>5.214771490376425</v>
      </c>
      <c r="G20" s="14">
        <f t="shared" si="0"/>
        <v>71.76591656652938</v>
      </c>
      <c r="H20" s="14">
        <f t="shared" si="1"/>
        <v>0.15367212423860718</v>
      </c>
    </row>
    <row r="21" spans="1:8" ht="12.75">
      <c r="A21" s="17" t="s">
        <v>17</v>
      </c>
      <c r="B21" s="18" t="s">
        <v>18</v>
      </c>
      <c r="C21" s="14">
        <v>95.2</v>
      </c>
      <c r="D21" s="14">
        <v>65.6</v>
      </c>
      <c r="E21" s="14">
        <v>65.476</v>
      </c>
      <c r="F21" s="16">
        <f t="shared" si="2"/>
        <v>68.77731092436974</v>
      </c>
      <c r="G21" s="14">
        <f t="shared" si="0"/>
        <v>99.8109756097561</v>
      </c>
      <c r="H21" s="14">
        <f t="shared" si="1"/>
        <v>0.029505292995229124</v>
      </c>
    </row>
    <row r="22" spans="1:8" ht="33.75">
      <c r="A22" s="17" t="s">
        <v>39</v>
      </c>
      <c r="B22" s="18" t="s">
        <v>41</v>
      </c>
      <c r="C22" s="14">
        <v>10654.9</v>
      </c>
      <c r="D22" s="14">
        <v>10625</v>
      </c>
      <c r="E22" s="14">
        <v>9950.1</v>
      </c>
      <c r="F22" s="14">
        <f t="shared" si="2"/>
        <v>93.38520305211688</v>
      </c>
      <c r="G22" s="14">
        <f t="shared" si="0"/>
        <v>93.648</v>
      </c>
      <c r="H22" s="14">
        <f t="shared" si="1"/>
        <v>4.4837897219107665</v>
      </c>
    </row>
    <row r="23" spans="1:8" ht="22.5">
      <c r="A23" s="17" t="s">
        <v>40</v>
      </c>
      <c r="B23" s="18" t="s">
        <v>42</v>
      </c>
      <c r="C23" s="14">
        <v>10657.3</v>
      </c>
      <c r="D23" s="14">
        <v>7553.1</v>
      </c>
      <c r="E23" s="14">
        <v>6982.599</v>
      </c>
      <c r="F23" s="14">
        <f t="shared" si="2"/>
        <v>65.51939984799152</v>
      </c>
      <c r="G23" s="14">
        <f t="shared" si="0"/>
        <v>92.44679667950906</v>
      </c>
      <c r="H23" s="14">
        <f t="shared" si="1"/>
        <v>3.1465518566069077</v>
      </c>
    </row>
    <row r="24" spans="1:8" ht="22.5">
      <c r="A24" s="17" t="s">
        <v>19</v>
      </c>
      <c r="B24" s="18" t="s">
        <v>20</v>
      </c>
      <c r="C24" s="14">
        <v>29216.5</v>
      </c>
      <c r="D24" s="14">
        <v>21981.84</v>
      </c>
      <c r="E24" s="14">
        <v>21559.733</v>
      </c>
      <c r="F24" s="14">
        <f t="shared" si="2"/>
        <v>73.7930039532456</v>
      </c>
      <c r="G24" s="14">
        <f t="shared" si="0"/>
        <v>98.07974673639696</v>
      </c>
      <c r="H24" s="14">
        <f t="shared" si="1"/>
        <v>9.715410823262115</v>
      </c>
    </row>
    <row r="25" spans="1:8" ht="22.5">
      <c r="A25" s="17" t="s">
        <v>26</v>
      </c>
      <c r="B25" s="18" t="s">
        <v>45</v>
      </c>
      <c r="C25" s="14">
        <v>1820.322</v>
      </c>
      <c r="D25" s="14">
        <v>1811.322</v>
      </c>
      <c r="E25" s="14">
        <v>1721.322</v>
      </c>
      <c r="F25" s="14">
        <f t="shared" si="2"/>
        <v>94.56140177397185</v>
      </c>
      <c r="G25" s="14">
        <f t="shared" si="0"/>
        <v>95.03125341601327</v>
      </c>
      <c r="H25" s="14">
        <f t="shared" si="1"/>
        <v>0.7756752084601043</v>
      </c>
    </row>
    <row r="26" spans="1:8" ht="22.5">
      <c r="A26" s="17" t="s">
        <v>43</v>
      </c>
      <c r="B26" s="18" t="s">
        <v>46</v>
      </c>
      <c r="C26" s="14">
        <v>2381.6</v>
      </c>
      <c r="D26" s="14">
        <v>1590.6</v>
      </c>
      <c r="E26" s="14">
        <v>1590.445</v>
      </c>
      <c r="F26" s="14">
        <f t="shared" si="2"/>
        <v>66.78052569701042</v>
      </c>
      <c r="G26" s="14">
        <f t="shared" si="0"/>
        <v>99.99025524959136</v>
      </c>
      <c r="H26" s="14">
        <f t="shared" si="1"/>
        <v>0.7166984195399412</v>
      </c>
    </row>
    <row r="27" spans="1:8" ht="22.5">
      <c r="A27" s="17" t="s">
        <v>44</v>
      </c>
      <c r="B27" s="18" t="s">
        <v>47</v>
      </c>
      <c r="C27" s="14">
        <v>157.298</v>
      </c>
      <c r="D27" s="14">
        <v>121.048</v>
      </c>
      <c r="E27" s="14">
        <v>120.649</v>
      </c>
      <c r="F27" s="16">
        <f t="shared" si="2"/>
        <v>76.70091164541189</v>
      </c>
      <c r="G27" s="14">
        <f t="shared" si="0"/>
        <v>99.67037869274998</v>
      </c>
      <c r="H27" s="14">
        <f t="shared" si="1"/>
        <v>0.05436776978711892</v>
      </c>
    </row>
    <row r="28" spans="1:8" ht="12.75">
      <c r="A28" s="17" t="s">
        <v>28</v>
      </c>
      <c r="B28" s="18" t="s">
        <v>29</v>
      </c>
      <c r="C28" s="14">
        <v>1511.062</v>
      </c>
      <c r="D28" s="14">
        <v>900.317</v>
      </c>
      <c r="E28" s="14">
        <v>856.125</v>
      </c>
      <c r="F28" s="14">
        <f t="shared" si="2"/>
        <v>56.65717224045076</v>
      </c>
      <c r="G28" s="14">
        <f t="shared" si="0"/>
        <v>95.09150665821039</v>
      </c>
      <c r="H28" s="14">
        <f t="shared" si="1"/>
        <v>0.38579355741860427</v>
      </c>
    </row>
    <row r="29" spans="1:8" ht="22.5">
      <c r="A29" s="17" t="s">
        <v>71</v>
      </c>
      <c r="B29" s="18" t="s">
        <v>72</v>
      </c>
      <c r="C29" s="14">
        <v>0.155</v>
      </c>
      <c r="D29" s="14">
        <v>0.155</v>
      </c>
      <c r="E29" s="14">
        <v>0.155</v>
      </c>
      <c r="F29" s="14">
        <f t="shared" si="2"/>
        <v>100</v>
      </c>
      <c r="G29" s="14">
        <f t="shared" si="0"/>
        <v>100</v>
      </c>
      <c r="H29" s="14">
        <f t="shared" si="1"/>
        <v>6.984727860988017E-05</v>
      </c>
    </row>
    <row r="30" spans="1:8" ht="22.5">
      <c r="A30" s="17" t="s">
        <v>30</v>
      </c>
      <c r="B30" s="18" t="s">
        <v>31</v>
      </c>
      <c r="C30" s="14">
        <v>3.345</v>
      </c>
      <c r="D30" s="14">
        <v>0.102</v>
      </c>
      <c r="E30" s="14">
        <v>0.102</v>
      </c>
      <c r="F30" s="14">
        <f t="shared" si="2"/>
        <v>3.049327354260089</v>
      </c>
      <c r="G30" s="14">
        <f t="shared" si="0"/>
        <v>100</v>
      </c>
      <c r="H30" s="14">
        <f t="shared" si="1"/>
        <v>4.59640156013405E-05</v>
      </c>
    </row>
    <row r="31" spans="1:8" ht="12.75">
      <c r="A31" s="17" t="s">
        <v>32</v>
      </c>
      <c r="B31" s="18" t="s">
        <v>48</v>
      </c>
      <c r="C31" s="14">
        <v>45</v>
      </c>
      <c r="D31" s="14">
        <v>45</v>
      </c>
      <c r="E31" s="14">
        <v>35</v>
      </c>
      <c r="F31" s="14">
        <f t="shared" si="2"/>
        <v>77.77777777777779</v>
      </c>
      <c r="G31" s="14">
        <f t="shared" si="0"/>
        <v>77.77777777777779</v>
      </c>
      <c r="H31" s="14">
        <f t="shared" si="1"/>
        <v>0.01577196613771488</v>
      </c>
    </row>
    <row r="32" spans="1:8" ht="12.75">
      <c r="A32" s="17" t="s">
        <v>49</v>
      </c>
      <c r="B32" s="18" t="s">
        <v>50</v>
      </c>
      <c r="C32" s="14">
        <v>430.16</v>
      </c>
      <c r="D32" s="14">
        <v>430.16</v>
      </c>
      <c r="E32" s="14">
        <v>430.128</v>
      </c>
      <c r="F32" s="14">
        <f t="shared" si="2"/>
        <v>99.99256090756927</v>
      </c>
      <c r="G32" s="14">
        <f t="shared" si="0"/>
        <v>99.99256090756927</v>
      </c>
      <c r="H32" s="14">
        <f t="shared" si="1"/>
        <v>0.19382755002522928</v>
      </c>
    </row>
    <row r="33" spans="1:8" ht="12.75">
      <c r="A33" s="17" t="s">
        <v>21</v>
      </c>
      <c r="B33" s="18" t="s">
        <v>22</v>
      </c>
      <c r="C33" s="14">
        <v>24279.104</v>
      </c>
      <c r="D33" s="14">
        <v>18405.494</v>
      </c>
      <c r="E33" s="14">
        <v>9526.529</v>
      </c>
      <c r="F33" s="14">
        <f t="shared" si="2"/>
        <v>39.23756412098239</v>
      </c>
      <c r="G33" s="14">
        <f t="shared" si="0"/>
        <v>51.759159520521436</v>
      </c>
      <c r="H33" s="14">
        <f t="shared" si="1"/>
        <v>4.292916937084537</v>
      </c>
    </row>
    <row r="34" spans="1:8" ht="22.5">
      <c r="A34" s="17" t="s">
        <v>51</v>
      </c>
      <c r="B34" s="18" t="s">
        <v>57</v>
      </c>
      <c r="C34" s="14">
        <v>7.3</v>
      </c>
      <c r="D34" s="14">
        <v>4.2</v>
      </c>
      <c r="E34" s="14">
        <v>4.2</v>
      </c>
      <c r="F34" s="14">
        <f t="shared" si="2"/>
        <v>57.53424657534247</v>
      </c>
      <c r="G34" s="14">
        <f t="shared" si="0"/>
        <v>100</v>
      </c>
      <c r="H34" s="14">
        <f t="shared" si="1"/>
        <v>0.0018926359365257857</v>
      </c>
    </row>
    <row r="35" spans="1:8" ht="12.75">
      <c r="A35" s="17" t="s">
        <v>52</v>
      </c>
      <c r="B35" s="18" t="s">
        <v>58</v>
      </c>
      <c r="C35" s="14">
        <v>362.451</v>
      </c>
      <c r="D35" s="14">
        <v>299.676</v>
      </c>
      <c r="E35" s="14">
        <v>55.716</v>
      </c>
      <c r="F35" s="14">
        <f t="shared" si="2"/>
        <v>15.372008906031434</v>
      </c>
      <c r="G35" s="14">
        <f t="shared" si="0"/>
        <v>18.592079445801467</v>
      </c>
      <c r="H35" s="14">
        <f t="shared" si="1"/>
        <v>0.02510716758082635</v>
      </c>
    </row>
    <row r="36" spans="1:8" ht="12.75">
      <c r="A36" s="17" t="s">
        <v>53</v>
      </c>
      <c r="B36" s="18" t="s">
        <v>59</v>
      </c>
      <c r="C36" s="14">
        <v>109.006</v>
      </c>
      <c r="D36" s="14">
        <v>109.006</v>
      </c>
      <c r="E36" s="14">
        <v>35.693</v>
      </c>
      <c r="F36" s="14">
        <f t="shared" si="2"/>
        <v>32.74406913380915</v>
      </c>
      <c r="G36" s="14">
        <f t="shared" si="0"/>
        <v>32.74406913380915</v>
      </c>
      <c r="H36" s="14">
        <f t="shared" si="1"/>
        <v>0.016084251067241633</v>
      </c>
    </row>
    <row r="37" spans="1:8" ht="12.75">
      <c r="A37" s="17" t="s">
        <v>54</v>
      </c>
      <c r="B37" s="18" t="s">
        <v>60</v>
      </c>
      <c r="C37" s="14">
        <v>286.947</v>
      </c>
      <c r="D37" s="14">
        <v>283.547</v>
      </c>
      <c r="E37" s="14">
        <v>268.747</v>
      </c>
      <c r="F37" s="14">
        <f t="shared" si="2"/>
        <v>93.65736529742426</v>
      </c>
      <c r="G37" s="14">
        <f t="shared" si="0"/>
        <v>94.78040677559628</v>
      </c>
      <c r="H37" s="14">
        <f t="shared" si="1"/>
        <v>0.12110481667464174</v>
      </c>
    </row>
    <row r="38" spans="1:8" ht="22.5">
      <c r="A38" s="17" t="s">
        <v>55</v>
      </c>
      <c r="B38" s="18" t="s">
        <v>61</v>
      </c>
      <c r="C38" s="14">
        <v>1916.434</v>
      </c>
      <c r="D38" s="14">
        <v>1490.35</v>
      </c>
      <c r="E38" s="14">
        <v>1360.082</v>
      </c>
      <c r="F38" s="14">
        <f t="shared" si="2"/>
        <v>70.96941506986414</v>
      </c>
      <c r="G38" s="14">
        <f t="shared" si="0"/>
        <v>91.25923440802497</v>
      </c>
      <c r="H38" s="14">
        <f t="shared" si="1"/>
        <v>0.6128904928147294</v>
      </c>
    </row>
    <row r="39" spans="1:8" ht="22.5">
      <c r="A39" s="17" t="s">
        <v>56</v>
      </c>
      <c r="B39" s="18" t="s">
        <v>62</v>
      </c>
      <c r="C39" s="14">
        <v>766.883</v>
      </c>
      <c r="D39" s="14">
        <v>574.37</v>
      </c>
      <c r="E39" s="14">
        <v>347.865</v>
      </c>
      <c r="F39" s="16">
        <f t="shared" si="2"/>
        <v>45.36089599065307</v>
      </c>
      <c r="G39" s="14">
        <f t="shared" si="0"/>
        <v>60.5646186256246</v>
      </c>
      <c r="H39" s="14">
        <f t="shared" si="1"/>
        <v>0.15675757144274818</v>
      </c>
    </row>
    <row r="40" spans="1:8" ht="12.75">
      <c r="A40" s="29" t="s">
        <v>73</v>
      </c>
      <c r="B40" s="30"/>
      <c r="C40" s="31">
        <v>496174.424</v>
      </c>
      <c r="D40" s="31">
        <v>241965.538</v>
      </c>
      <c r="E40" s="31">
        <v>221912.726</v>
      </c>
      <c r="F40" s="31">
        <f t="shared" si="2"/>
        <v>44.72474099148649</v>
      </c>
      <c r="G40" s="31">
        <f t="shared" si="0"/>
        <v>91.71253387331546</v>
      </c>
      <c r="H40" s="31">
        <f t="shared" si="1"/>
        <v>100</v>
      </c>
    </row>
    <row r="41" spans="1:8" ht="20.25" customHeight="1">
      <c r="A41" s="20"/>
      <c r="B41" s="20"/>
      <c r="C41" s="20"/>
      <c r="D41" s="20"/>
      <c r="E41" s="20"/>
      <c r="F41" s="20"/>
      <c r="G41" s="20"/>
      <c r="H41" s="20"/>
    </row>
    <row r="42" spans="1:8" ht="34.5" customHeight="1">
      <c r="A42" s="21"/>
      <c r="B42" s="21"/>
      <c r="C42" s="21"/>
      <c r="D42" s="21"/>
      <c r="E42" s="21"/>
      <c r="F42" s="21"/>
      <c r="G42" s="21"/>
      <c r="H42" s="21"/>
    </row>
    <row r="43" ht="12.75">
      <c r="A43" s="1"/>
    </row>
    <row r="44" ht="12.75">
      <c r="A44" s="1"/>
    </row>
    <row r="45" ht="12.75">
      <c r="A45" s="1"/>
    </row>
  </sheetData>
  <sheetProtection/>
  <mergeCells count="9">
    <mergeCell ref="A4:H4"/>
    <mergeCell ref="A5:H5"/>
    <mergeCell ref="A41:H42"/>
    <mergeCell ref="A8:A9"/>
    <mergeCell ref="B8:B9"/>
    <mergeCell ref="D8:D9"/>
    <mergeCell ref="C8:C9"/>
    <mergeCell ref="E8:E9"/>
    <mergeCell ref="F8:G8"/>
  </mergeCells>
  <printOptions/>
  <pageMargins left="0" right="0" top="0.7086614173228347" bottom="0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2019-05-30T13:00:12Z</cp:lastPrinted>
  <dcterms:created xsi:type="dcterms:W3CDTF">2002-03-11T10:22:12Z</dcterms:created>
  <dcterms:modified xsi:type="dcterms:W3CDTF">2020-10-09T12:48:48Z</dcterms:modified>
  <cp:category/>
  <cp:version/>
  <cp:contentType/>
  <cp:contentStatus/>
</cp:coreProperties>
</file>