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'Бюджет'!$G$18</definedName>
    <definedName name="SIGN" localSheetId="0">'Бюджет'!$A$18:$I$19</definedName>
    <definedName name="_xlnm.Print_Area" localSheetId="0">'Бюджет'!$A$1:$F$17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<sst xmlns="http://schemas.openxmlformats.org/spreadsheetml/2006/main" count="18" uniqueCount="18">
  <si>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</si>
  <si>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Бюджетополучатель</t>
  </si>
  <si>
    <t>КУМИ Сланцевского городского поселения</t>
  </si>
  <si>
    <t>Совет депутатов Сланцевского городского поселения</t>
  </si>
  <si>
    <t>% исполнения</t>
  </si>
  <si>
    <t>Структура расходов, %</t>
  </si>
  <si>
    <t>Исполнение бюджета МО Сланцевское городское поселение</t>
  </si>
  <si>
    <t>к пояснительной записке</t>
  </si>
  <si>
    <t>Исполнено</t>
  </si>
  <si>
    <t>Остаток ассигнований</t>
  </si>
  <si>
    <t>Администрация Сланцевского городского поселения</t>
  </si>
  <si>
    <t>МКУК "Парк культуры и отдыха"</t>
  </si>
  <si>
    <t>МКУК "Городской дом культуры"</t>
  </si>
  <si>
    <t>МКУК "Сланцевская центральная городская библиотека"</t>
  </si>
  <si>
    <t>тыс.руб.</t>
  </si>
  <si>
    <t>Приложение 4</t>
  </si>
  <si>
    <t xml:space="preserve"> за 2016 год по бюджетополучателям</t>
  </si>
  <si>
    <t>Бюджетные ассигнования на 2016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</si>
</sst>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9">
    <font>
      <sz val="10"/>
      <name val="Arial"/>
      <family val="0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8.5"/>
      <name val="MS Sans Serif"/>
      <family val="2"/>
    </font>
    <font>
      <sz val="9"/>
      <name val="Arial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/>
    </xf>
    <xf numFmtId="165" fontId="21" fillId="0" borderId="11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2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26" fillId="0" borderId="11" xfId="0" applyNumberFormat="1" applyFont="1" applyBorder="1" applyAlignment="1">
      <alignment horizontal="left" vertical="center" wrapText="1"/>
    </xf>
    <xf numFmtId="165" fontId="2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28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"/>
  <sheetViews>
    <sheetView showGridLines="0" tabSelected="1" zoomScaleSheetLayoutView="100" workbookViewId="0" topLeftCell="A4">
      <selection activeCell="F19" sqref="F19"/>
    </sheetView>
  </sheetViews>
  <sheetFormatPr defaultColWidth="9.140625" defaultRowHeight="12.75" customHeight="1"/>
  <cols>
    <col min="1" max="1" width="32.00390625" style="13" customWidth="1"/>
    <col min="2" max="2" width="15.421875" style="13" customWidth="1"/>
    <col min="3" max="3" width="11.00390625" style="13" customWidth="1"/>
    <col min="4" max="4" width="13.00390625" style="13" customWidth="1"/>
    <col min="5" max="5" width="11.140625" style="13" customWidth="1"/>
    <col min="6" max="6" width="13.00390625" style="13" customWidth="1"/>
    <col min="7" max="7" width="9.140625" style="13" customWidth="1"/>
    <col min="8" max="8" width="13.140625" style="13" bestFit="1" customWidth="1"/>
    <col min="9" max="16384" width="9.140625" style="13" customWidth="1"/>
  </cols>
  <sheetData>
    <row r="1" spans="1:11" s="5" customFormat="1" ht="12.75" customHeight="1">
      <c r="A1" s="3"/>
      <c r="B1" s="3"/>
      <c r="C1" s="3"/>
      <c r="D1" s="3"/>
      <c r="E1" s="4" t="s">
        <v>15</v>
      </c>
      <c r="F1" s="4"/>
      <c r="G1" s="3"/>
      <c r="H1" s="3"/>
      <c r="I1" s="3"/>
      <c r="J1" s="3"/>
      <c r="K1" s="3"/>
    </row>
    <row r="2" spans="1:11" s="5" customFormat="1" ht="12.75" customHeight="1">
      <c r="A2" s="6"/>
      <c r="B2" s="3"/>
      <c r="C2" s="3"/>
      <c r="D2" s="3"/>
      <c r="E2" s="4" t="s">
        <v>7</v>
      </c>
      <c r="F2" s="4"/>
      <c r="G2" s="3"/>
      <c r="H2" s="3"/>
      <c r="I2" s="3"/>
      <c r="J2" s="3"/>
      <c r="K2" s="3"/>
    </row>
    <row r="3" spans="1:11" s="9" customFormat="1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9" customFormat="1" ht="12.75" customHeight="1">
      <c r="A4" s="7"/>
      <c r="B4" s="8"/>
      <c r="C4" s="8"/>
      <c r="D4" s="8"/>
      <c r="E4" s="8"/>
      <c r="F4" s="10"/>
      <c r="G4" s="8"/>
      <c r="H4" s="10"/>
      <c r="I4" s="10"/>
      <c r="J4" s="8"/>
      <c r="K4" s="8"/>
    </row>
    <row r="5" spans="1:11" ht="12.75" customHeight="1">
      <c r="A5" s="11" t="s">
        <v>6</v>
      </c>
      <c r="B5" s="11"/>
      <c r="C5" s="11"/>
      <c r="D5" s="11"/>
      <c r="E5" s="11"/>
      <c r="F5" s="11"/>
      <c r="G5" s="11"/>
      <c r="H5" s="12"/>
      <c r="I5" s="12"/>
      <c r="J5" s="12"/>
      <c r="K5" s="12"/>
    </row>
    <row r="6" spans="1:11" ht="12.75" customHeight="1">
      <c r="A6" s="11" t="s">
        <v>16</v>
      </c>
      <c r="B6" s="11"/>
      <c r="C6" s="11"/>
      <c r="D6" s="11"/>
      <c r="E6" s="11"/>
      <c r="F6" s="11"/>
      <c r="G6" s="11"/>
      <c r="H6" s="14"/>
      <c r="I6" s="14"/>
      <c r="J6" s="14"/>
      <c r="K6" s="14"/>
    </row>
    <row r="7" spans="1:11" ht="12.75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2"/>
      <c r="B9" s="12"/>
      <c r="C9" s="12"/>
      <c r="D9" s="12"/>
      <c r="E9" s="12"/>
      <c r="F9" s="17" t="s">
        <v>14</v>
      </c>
      <c r="G9" s="12"/>
      <c r="H9" s="12"/>
      <c r="I9" s="12"/>
      <c r="J9" s="12"/>
      <c r="K9" s="12"/>
    </row>
    <row r="10" spans="1:6" s="19" customFormat="1" ht="31.5">
      <c r="A10" s="18" t="s">
        <v>1</v>
      </c>
      <c r="B10" s="18" t="s">
        <v>17</v>
      </c>
      <c r="C10" s="18" t="s">
        <v>8</v>
      </c>
      <c r="D10" s="18" t="s">
        <v>9</v>
      </c>
      <c r="E10" s="18" t="s">
        <v>4</v>
      </c>
      <c r="F10" s="18" t="s">
        <v>5</v>
      </c>
    </row>
    <row r="11" spans="1:6" s="22" customFormat="1" ht="25.5" customHeight="1">
      <c r="A11" s="20" t="s">
        <v>10</v>
      </c>
      <c r="B11" s="2">
        <v>441520.3</v>
      </c>
      <c r="C11" s="2">
        <v>421707</v>
      </c>
      <c r="D11" s="21">
        <f aca="true" t="shared" si="0" ref="D11:D17">B11-C11</f>
        <v>19813.29999999999</v>
      </c>
      <c r="E11" s="21">
        <f aca="true" t="shared" si="1" ref="E11:E17">C11/B11*100</f>
        <v>95.51248266500997</v>
      </c>
      <c r="F11" s="21">
        <f>C11/C17*100</f>
        <v>79.86333502387527</v>
      </c>
    </row>
    <row r="12" spans="1:6" s="22" customFormat="1" ht="25.5" customHeight="1">
      <c r="A12" s="20" t="s">
        <v>2</v>
      </c>
      <c r="B12" s="2">
        <v>7791.6</v>
      </c>
      <c r="C12" s="2">
        <v>6787.5</v>
      </c>
      <c r="D12" s="21">
        <f t="shared" si="0"/>
        <v>1004.1000000000004</v>
      </c>
      <c r="E12" s="21">
        <f t="shared" si="1"/>
        <v>87.11304481749576</v>
      </c>
      <c r="F12" s="21">
        <f>C12/C17*100</f>
        <v>1.2854242079798377</v>
      </c>
    </row>
    <row r="13" spans="1:6" s="22" customFormat="1" ht="25.5" customHeight="1">
      <c r="A13" s="20" t="s">
        <v>11</v>
      </c>
      <c r="B13" s="2">
        <v>29236.4</v>
      </c>
      <c r="C13" s="2">
        <v>28704.7</v>
      </c>
      <c r="D13" s="21">
        <f t="shared" si="0"/>
        <v>531.7000000000007</v>
      </c>
      <c r="E13" s="21">
        <f t="shared" si="1"/>
        <v>98.1813766400788</v>
      </c>
      <c r="F13" s="21">
        <f>C13/C17*100</f>
        <v>5.4361276261950415</v>
      </c>
    </row>
    <row r="14" spans="1:6" s="22" customFormat="1" ht="25.5" customHeight="1">
      <c r="A14" s="20" t="s">
        <v>12</v>
      </c>
      <c r="B14" s="2">
        <v>35544.1</v>
      </c>
      <c r="C14" s="2">
        <v>35411.9</v>
      </c>
      <c r="D14" s="21">
        <f t="shared" si="0"/>
        <v>132.1999999999971</v>
      </c>
      <c r="E14" s="21">
        <f t="shared" si="1"/>
        <v>99.62806766805181</v>
      </c>
      <c r="F14" s="21">
        <f>C14/C17*100</f>
        <v>6.706344531942721</v>
      </c>
    </row>
    <row r="15" spans="1:6" s="22" customFormat="1" ht="25.5" customHeight="1">
      <c r="A15" s="20" t="s">
        <v>13</v>
      </c>
      <c r="B15" s="2">
        <v>31422.8</v>
      </c>
      <c r="C15" s="2">
        <v>31195</v>
      </c>
      <c r="D15" s="21">
        <f t="shared" si="0"/>
        <v>227.79999999999927</v>
      </c>
      <c r="E15" s="21">
        <f t="shared" si="1"/>
        <v>99.27504869075958</v>
      </c>
      <c r="F15" s="21">
        <f>C15/C17*100</f>
        <v>5.90774337649076</v>
      </c>
    </row>
    <row r="16" spans="1:6" s="22" customFormat="1" ht="25.5" customHeight="1">
      <c r="A16" s="20" t="s">
        <v>3</v>
      </c>
      <c r="B16" s="2">
        <v>4283.1</v>
      </c>
      <c r="C16" s="2">
        <v>4229.7</v>
      </c>
      <c r="D16" s="21">
        <f t="shared" si="0"/>
        <v>53.400000000000546</v>
      </c>
      <c r="E16" s="21">
        <f t="shared" si="1"/>
        <v>98.7532394760804</v>
      </c>
      <c r="F16" s="21">
        <f>C16/C17*100</f>
        <v>0.8010252335163637</v>
      </c>
    </row>
    <row r="17" spans="1:6" s="24" customFormat="1" ht="15.75" customHeight="1">
      <c r="A17" s="23" t="s">
        <v>0</v>
      </c>
      <c r="B17" s="1">
        <f>SUM(B11:B16)</f>
        <v>549798.2999999999</v>
      </c>
      <c r="C17" s="1">
        <f>SUM(C11:C16)</f>
        <v>528035.8</v>
      </c>
      <c r="D17" s="1">
        <f t="shared" si="0"/>
        <v>21762.499999999884</v>
      </c>
      <c r="E17" s="1">
        <f t="shared" si="1"/>
        <v>96.04173021269801</v>
      </c>
      <c r="F17" s="1">
        <f>SUM(F11:F16)</f>
        <v>100</v>
      </c>
    </row>
    <row r="18" ht="42.75" customHeight="1">
      <c r="A18" s="12"/>
    </row>
    <row r="19" ht="42.75" customHeight="1">
      <c r="A19" s="12"/>
    </row>
  </sheetData>
  <sheetProtection/>
  <mergeCells count="5">
    <mergeCell ref="A8:K8"/>
    <mergeCell ref="A5:G5"/>
    <mergeCell ref="A6:G6"/>
    <mergeCell ref="E1:F1"/>
    <mergeCell ref="E2:F2"/>
  </mergeCells>
  <printOptions/>
  <pageMargins left="0.75" right="0.16" top="0.18" bottom="0.61" header="0.17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len</cp:lastModifiedBy>
  <cp:lastPrinted>2016-01-21T13:42:46Z</cp:lastPrinted>
  <dcterms:created xsi:type="dcterms:W3CDTF">2002-03-11T10:22:12Z</dcterms:created>
  <dcterms:modified xsi:type="dcterms:W3CDTF">2017-01-25T08:36:04Z</dcterms:modified>
  <cp:category/>
  <cp:version/>
  <cp:contentType/>
  <cp:contentStatus/>
</cp:coreProperties>
</file>