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ДЧБ!$A$17:$D$73</definedName>
    <definedName name="LAST_CELL" localSheetId="0">ДЧБ!#REF!</definedName>
    <definedName name="_xlnm.Print_Titles" localSheetId="0">ДЧБ!$15:$15</definedName>
  </definedNames>
  <calcPr calcId="144525" refMode="R1C1"/>
</workbook>
</file>

<file path=xl/calcChain.xml><?xml version="1.0" encoding="utf-8"?>
<calcChain xmlns="http://schemas.openxmlformats.org/spreadsheetml/2006/main">
  <c r="D59" i="1" l="1"/>
  <c r="D62" i="1"/>
  <c r="D41" i="1"/>
  <c r="D21" i="1"/>
  <c r="D16" i="1"/>
  <c r="D75" i="1" l="1"/>
</calcChain>
</file>

<file path=xl/sharedStrings.xml><?xml version="1.0" encoding="utf-8"?>
<sst xmlns="http://schemas.openxmlformats.org/spreadsheetml/2006/main" count="186" uniqueCount="129">
  <si>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</si>
  <si>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</si>
  <si>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</si>
  <si>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</si>
  <si>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</si>
  <si>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</si>
  <si>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</si>
  <si>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</si>
  <si>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</si>
  <si>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</si>
  <si>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</si>
  <si>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</si>
  <si>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</si>
  <si>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</si>
  <si>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</si>
  <si>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</si>
  <si>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</si>
  <si>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</si>
  <si>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</si>
  <si>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</si>
  <si>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</si>
  <si>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</si>
  <si>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</si>
  <si>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</si>
  <si>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</si>
  <si>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</si>
  <si>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</si>
  <si>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</si>
  <si>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</si>
  <si>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</si>
  <si>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</si>
  <si>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</si>
  <si>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Прочие субсидии бюджетам городских поселений</t>
  </si>
  <si>
    <t>833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</si>
  <si>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</si>
  <si>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</si>
  <si>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</si>
  <si>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</si>
  <si>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</si>
  <si>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</si>
  <si>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</si>
  <si>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</si>
  <si>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</si>
  <si>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</si>
  <si>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</si>
  <si>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</si>
  <si>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</si>
  <si>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</si>
  <si>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</si>
  <si>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</si>
  <si>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</si>
  <si>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</si>
  <si>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</si>
  <si>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</si>
  <si>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</si>
  <si>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</si>
  <si>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</si>
  <si>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</si>
  <si>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</si>
  <si>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</si>
  <si>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Наименование показателя</t>
  </si>
  <si>
    <t>Код классификации доходов бюджета</t>
  </si>
  <si>
    <t>Исполнено, тыс.руб.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</si>
  <si>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</si>
  <si>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</si>
  <si>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</si>
  <si>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</si>
  <si>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</si>
  <si>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</si>
  <si>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</si>
  <si>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</si>
  <si>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</si>
  <si>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</si>
  <si>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</si>
  <si>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</si>
  <si>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1.03.02.23.1.01.0.000.110</t>
  </si>
  <si>
    <t>1.03.02.24.1.01.0.000.110</t>
  </si>
  <si>
    <t>1.03.02.25.1.01.0.000.110</t>
  </si>
  <si>
    <t>1.03.02.26.1.01.0.000.110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</si>
  <si>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</si>
  <si>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2.02.20.07.7.13.0.000.150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</si>
  <si>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</si>
  <si>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</si>
  <si>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</si>
  <si>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</si>
  <si>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</si>
  <si>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2.19.60.01.0.13.0.000.150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</si>
  <si>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</si>
  <si>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</si>
  <si>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</si>
  <si>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</si>
  <si>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</si>
  <si>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1.16.02.02.0.02.0.000.140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</si>
  <si>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</si>
  <si>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1.16.10.03.2.13.0.000.140</t>
  </si>
  <si>
    <t>1.16.10.12.3.01.0.131.140</t>
  </si>
  <si>
    <t>Предоставление нерезидентами грантов для получателей средств бюджетов городских поселений</t>
  </si>
  <si>
    <t>2.01.05.01.0.13.0.000.150</t>
  </si>
  <si>
    <t>Дотации бюджетам городских поселений на выравнивание бюджетной обеспеченности из бюджетов муниципальных районов</t>
  </si>
  <si>
    <t>2.02.16.00.1.13.0.000.150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</si>
  <si>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</si>
  <si>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1.16.07.09.0.13.0.000.140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</si>
  <si>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</si>
  <si>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</si>
  <si>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</si>
  <si>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</si>
  <si>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</si>
  <si>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1.01.02.08.0.01.1.000.110</t>
  </si>
  <si>
    <t>1.13.02.99.5.13.0.002.130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</si>
  <si>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</si>
  <si>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1.16.07.01.0.13.0.000.140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</si>
  <si>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</si>
  <si>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межбюджетные трансферты, передаваемые бюджетам городских поселений</t>
  </si>
  <si>
    <t>2.02.49.99.9.13.0.000.150</t>
  </si>
  <si>
    <t>Муниципальное казенное учреждение культуры "Культурно-досуговый центр"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</si>
  <si>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</si>
  <si>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1.01.02.08.0.01.2.100.110</t>
  </si>
  <si>
    <t>Субсидии бюджетам городских поселений на обустройство контейнерных площадок для раздельного накопления твердых коммунальных отходов</t>
  </si>
  <si>
    <t>2.02.25.26.9.13.0.000.150</t>
  </si>
  <si>
    <t>Субсидии бюджетам городских поселений на поддержку отрасли культуры</t>
  </si>
  <si>
    <t>2.02.25.51.9.13.0.000.150</t>
  </si>
  <si>
    <t>Доходы бюджетов городских поселений от возврата иными организациями остатков субсидий прошлых лет</t>
  </si>
  <si>
    <t>2.18.05.03.0.13.0.000.150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</si>
  <si>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</si>
  <si>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1.14.02.05.3.13.0.000.440</t>
  </si>
  <si>
    <t xml:space="preserve">         Доходы бюджета муниципального образования Сланцевское </t>
  </si>
  <si>
    <t xml:space="preserve">      городское поселение Сланцевского муниципального района Ленинградской </t>
  </si>
  <si>
    <t xml:space="preserve">       области за 2022 год по кодам классификации доходов</t>
  </si>
  <si>
    <t xml:space="preserve">                                                                          от 23.05.2023 № 244-гсд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</si>
</sst>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1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165" fontId="5" fillId="0" borderId="10" xfId="0" applyNumberFormat="1" applyFont="1" applyBorder="1" applyAlignment="1" applyProtection="1">
      <alignment horizontal="right" vertical="center" wrapText="1"/>
    </xf>
    <xf numFmtId="164" fontId="6" fillId="0" borderId="7" xfId="0" applyNumberFormat="1" applyFont="1" applyBorder="1" applyAlignment="1" applyProtection="1">
      <alignment horizontal="left" vertical="center" wrapText="1"/>
    </xf>
    <xf numFmtId="165" fontId="6" fillId="0" borderId="8" xfId="0" applyNumberFormat="1" applyFont="1" applyBorder="1" applyAlignment="1" applyProtection="1">
      <alignment horizontal="righ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165" fontId="7" fillId="0" borderId="13" xfId="0" applyNumberFormat="1" applyFont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7" fillId="0" borderId="14" xfId="0" applyNumberFormat="1" applyFont="1" applyBorder="1" applyAlignment="1" applyProtection="1">
      <alignment horizontal="left"/>
    </xf>
    <xf numFmtId="49" fontId="7" fillId="0" borderId="15" xfId="0" applyNumberFormat="1" applyFont="1" applyBorder="1" applyAlignment="1" applyProtection="1">
      <alignment horizontal="left"/>
    </xf>
    <xf numFmtId="49" fontId="7" fillId="0" borderId="12" xfId="0" applyNumberFormat="1" applyFont="1" applyBorder="1" applyAlignment="1" applyProtection="1">
      <alignment horizontal="left"/>
    </xf>
    <xf numFmtId="0" fontId="10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75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2.75" outlineLevelRow="1" x14ac:dyDescent="0.2"/>
  <cols>
    <col min="1" max="1" width="72" style="1" customWidth="1"/>
    <col min="2" max="2" width="5.140625" style="2" customWidth="1"/>
    <col min="3" max="3" width="25.5703125" style="5" customWidth="1"/>
    <col min="4" max="4" width="16.28515625" style="1" customWidth="1"/>
    <col min="5" max="16384" width="9.140625" style="1"/>
  </cols>
  <sheetData>
    <row r="1" spans="1:4" ht="15.75" x14ac:dyDescent="0.25">
      <c r="A1" s="19"/>
      <c r="B1" s="20"/>
      <c r="C1" s="21"/>
      <c r="D1" s="20" t="s">
        <v>54</v>
      </c>
    </row>
    <row r="2" spans="1:4" ht="15.75" x14ac:dyDescent="0.25">
      <c r="A2" s="19"/>
      <c r="B2" s="20"/>
      <c r="C2" s="21"/>
      <c r="D2" s="20" t="s">
        <v>55</v>
      </c>
    </row>
    <row r="3" spans="1:4" ht="15.75" x14ac:dyDescent="0.25">
      <c r="A3" s="19"/>
      <c r="B3" s="20"/>
      <c r="C3" s="21"/>
      <c r="D3" s="20" t="s">
        <v>56</v>
      </c>
    </row>
    <row r="4" spans="1:4" ht="15.75" x14ac:dyDescent="0.25">
      <c r="A4" s="22"/>
      <c r="B4" s="23"/>
      <c r="C4" s="24"/>
      <c r="D4" s="20" t="s">
        <v>57</v>
      </c>
    </row>
    <row r="5" spans="1:4" ht="15.75" x14ac:dyDescent="0.25">
      <c r="A5" s="25"/>
      <c r="B5" s="26"/>
      <c r="C5" s="27"/>
      <c r="D5" s="20" t="s">
        <v>58</v>
      </c>
    </row>
    <row r="6" spans="1:4" ht="15.75" x14ac:dyDescent="0.25">
      <c r="A6" s="28"/>
      <c r="B6" s="29"/>
      <c r="C6" s="30"/>
      <c r="D6" s="20" t="s">
        <v>59</v>
      </c>
    </row>
    <row r="7" spans="1:4" ht="15.75" x14ac:dyDescent="0.25">
      <c r="A7" s="19"/>
      <c r="B7" s="20"/>
      <c r="C7" s="21"/>
      <c r="D7" s="20" t="s">
        <v>128</v>
      </c>
    </row>
    <row r="8" spans="1:4" ht="15.75" x14ac:dyDescent="0.25">
      <c r="A8" s="19"/>
      <c r="B8" s="20"/>
      <c r="C8" s="21"/>
      <c r="D8" s="20"/>
    </row>
    <row r="9" spans="1:4" ht="15.75" x14ac:dyDescent="0.25">
      <c r="A9" s="19"/>
      <c r="B9" s="20"/>
      <c r="C9" s="21"/>
      <c r="D9" s="20"/>
    </row>
    <row r="10" spans="1:4" ht="15.75" x14ac:dyDescent="0.25">
      <c r="A10" s="19"/>
      <c r="B10" s="20"/>
      <c r="C10" s="21"/>
      <c r="D10" s="20"/>
    </row>
    <row r="11" spans="1:4" ht="18.75" x14ac:dyDescent="0.3">
      <c r="A11" s="36" t="s">
        <v>125</v>
      </c>
      <c r="B11" s="36"/>
      <c r="C11" s="36"/>
      <c r="D11" s="36"/>
    </row>
    <row r="12" spans="1:4" ht="18.75" x14ac:dyDescent="0.3">
      <c r="A12" s="36" t="s">
        <v>126</v>
      </c>
      <c r="B12" s="36"/>
      <c r="C12" s="36"/>
      <c r="D12" s="36"/>
    </row>
    <row r="13" spans="1:4" ht="18.75" x14ac:dyDescent="0.3">
      <c r="A13" s="36" t="s">
        <v>127</v>
      </c>
      <c r="B13" s="36"/>
      <c r="C13" s="36"/>
      <c r="D13" s="36"/>
    </row>
    <row r="14" spans="1:4" ht="16.5" thickBot="1" x14ac:dyDescent="0.3">
      <c r="A14" s="16"/>
      <c r="B14" s="17"/>
      <c r="C14" s="18"/>
      <c r="D14" s="16"/>
    </row>
    <row r="15" spans="1:4" ht="28.5" x14ac:dyDescent="0.2">
      <c r="A15" s="6" t="s">
        <v>60</v>
      </c>
      <c r="B15" s="37" t="s">
        <v>61</v>
      </c>
      <c r="C15" s="38"/>
      <c r="D15" s="7" t="s">
        <v>62</v>
      </c>
    </row>
    <row r="16" spans="1:4" ht="14.25" x14ac:dyDescent="0.2">
      <c r="A16" s="10" t="s">
        <v>1</v>
      </c>
      <c r="B16" s="31" t="s">
        <v>0</v>
      </c>
      <c r="C16" s="32"/>
      <c r="D16" s="11">
        <f>SUM(D17:D20)</f>
        <v>5738.6</v>
      </c>
    </row>
    <row r="17" spans="1:4" ht="90" outlineLevel="1" x14ac:dyDescent="0.2">
      <c r="A17" s="12" t="s">
        <v>102</v>
      </c>
      <c r="B17" s="8" t="s">
        <v>0</v>
      </c>
      <c r="C17" s="9" t="s">
        <v>75</v>
      </c>
      <c r="D17" s="13">
        <v>2876.8</v>
      </c>
    </row>
    <row r="18" spans="1:4" ht="105" outlineLevel="1" x14ac:dyDescent="0.2">
      <c r="A18" s="12" t="s">
        <v>103</v>
      </c>
      <c r="B18" s="8" t="s">
        <v>0</v>
      </c>
      <c r="C18" s="9" t="s">
        <v>76</v>
      </c>
      <c r="D18" s="13">
        <v>15.5</v>
      </c>
    </row>
    <row r="19" spans="1:4" ht="90" outlineLevel="1" x14ac:dyDescent="0.2">
      <c r="A19" s="12" t="s">
        <v>104</v>
      </c>
      <c r="B19" s="8" t="s">
        <v>0</v>
      </c>
      <c r="C19" s="9" t="s">
        <v>77</v>
      </c>
      <c r="D19" s="13">
        <v>3176.3</v>
      </c>
    </row>
    <row r="20" spans="1:4" ht="90" outlineLevel="1" x14ac:dyDescent="0.2">
      <c r="A20" s="12" t="s">
        <v>105</v>
      </c>
      <c r="B20" s="8" t="s">
        <v>0</v>
      </c>
      <c r="C20" s="9" t="s">
        <v>78</v>
      </c>
      <c r="D20" s="13">
        <v>-330</v>
      </c>
    </row>
    <row r="21" spans="1:4" ht="14.25" x14ac:dyDescent="0.2">
      <c r="A21" s="10" t="s">
        <v>3</v>
      </c>
      <c r="B21" s="31" t="s">
        <v>2</v>
      </c>
      <c r="C21" s="32"/>
      <c r="D21" s="11">
        <f>SUM(D22:D40)</f>
        <v>103408.19999999998</v>
      </c>
    </row>
    <row r="22" spans="1:4" ht="90" outlineLevel="1" x14ac:dyDescent="0.2">
      <c r="A22" s="12" t="s">
        <v>65</v>
      </c>
      <c r="B22" s="8" t="s">
        <v>2</v>
      </c>
      <c r="C22" s="9" t="s">
        <v>4</v>
      </c>
      <c r="D22" s="13">
        <v>62613.9</v>
      </c>
    </row>
    <row r="23" spans="1:4" ht="75" outlineLevel="1" x14ac:dyDescent="0.2">
      <c r="A23" s="12" t="s">
        <v>5</v>
      </c>
      <c r="B23" s="8" t="s">
        <v>2</v>
      </c>
      <c r="C23" s="9" t="s">
        <v>6</v>
      </c>
      <c r="D23" s="13">
        <v>26.4</v>
      </c>
    </row>
    <row r="24" spans="1:4" ht="90" outlineLevel="1" x14ac:dyDescent="0.2">
      <c r="A24" s="12" t="s">
        <v>7</v>
      </c>
      <c r="B24" s="8" t="s">
        <v>2</v>
      </c>
      <c r="C24" s="9" t="s">
        <v>8</v>
      </c>
      <c r="D24" s="13">
        <v>140.69999999999999</v>
      </c>
    </row>
    <row r="25" spans="1:4" ht="75" outlineLevel="1" x14ac:dyDescent="0.2">
      <c r="A25" s="12" t="s">
        <v>9</v>
      </c>
      <c r="B25" s="8" t="s">
        <v>2</v>
      </c>
      <c r="C25" s="9" t="s">
        <v>10</v>
      </c>
      <c r="D25" s="13">
        <v>15.8</v>
      </c>
    </row>
    <row r="26" spans="1:4" ht="120" outlineLevel="1" x14ac:dyDescent="0.2">
      <c r="A26" s="12" t="s">
        <v>66</v>
      </c>
      <c r="B26" s="8" t="s">
        <v>2</v>
      </c>
      <c r="C26" s="9" t="s">
        <v>11</v>
      </c>
      <c r="D26" s="13">
        <v>257.10000000000002</v>
      </c>
    </row>
    <row r="27" spans="1:4" ht="105" outlineLevel="1" x14ac:dyDescent="0.2">
      <c r="A27" s="12" t="s">
        <v>12</v>
      </c>
      <c r="B27" s="8" t="s">
        <v>2</v>
      </c>
      <c r="C27" s="9" t="s">
        <v>13</v>
      </c>
      <c r="D27" s="13">
        <v>-1.3</v>
      </c>
    </row>
    <row r="28" spans="1:4" ht="120" outlineLevel="1" x14ac:dyDescent="0.2">
      <c r="A28" s="12" t="s">
        <v>14</v>
      </c>
      <c r="B28" s="8" t="s">
        <v>2</v>
      </c>
      <c r="C28" s="9" t="s">
        <v>15</v>
      </c>
      <c r="D28" s="13">
        <v>0.7</v>
      </c>
    </row>
    <row r="29" spans="1:4" ht="60" outlineLevel="1" x14ac:dyDescent="0.2">
      <c r="A29" s="14" t="s">
        <v>67</v>
      </c>
      <c r="B29" s="8" t="s">
        <v>2</v>
      </c>
      <c r="C29" s="9" t="s">
        <v>16</v>
      </c>
      <c r="D29" s="13">
        <v>1197</v>
      </c>
    </row>
    <row r="30" spans="1:4" ht="45" outlineLevel="1" x14ac:dyDescent="0.2">
      <c r="A30" s="14" t="s">
        <v>17</v>
      </c>
      <c r="B30" s="8" t="s">
        <v>2</v>
      </c>
      <c r="C30" s="9" t="s">
        <v>18</v>
      </c>
      <c r="D30" s="13">
        <v>7.5</v>
      </c>
    </row>
    <row r="31" spans="1:4" ht="60" outlineLevel="1" x14ac:dyDescent="0.2">
      <c r="A31" s="14" t="s">
        <v>19</v>
      </c>
      <c r="B31" s="8" t="s">
        <v>2</v>
      </c>
      <c r="C31" s="9" t="s">
        <v>20</v>
      </c>
      <c r="D31" s="13">
        <v>2.5</v>
      </c>
    </row>
    <row r="32" spans="1:4" ht="105" outlineLevel="1" x14ac:dyDescent="0.2">
      <c r="A32" s="12" t="s">
        <v>106</v>
      </c>
      <c r="B32" s="8" t="s">
        <v>2</v>
      </c>
      <c r="C32" s="9" t="s">
        <v>107</v>
      </c>
      <c r="D32" s="13">
        <v>3693.3</v>
      </c>
    </row>
    <row r="33" spans="1:4" ht="90" outlineLevel="1" x14ac:dyDescent="0.2">
      <c r="A33" s="12" t="s">
        <v>115</v>
      </c>
      <c r="B33" s="8" t="s">
        <v>2</v>
      </c>
      <c r="C33" s="9" t="s">
        <v>116</v>
      </c>
      <c r="D33" s="13">
        <v>3.4</v>
      </c>
    </row>
    <row r="34" spans="1:4" ht="45" outlineLevel="1" x14ac:dyDescent="0.2">
      <c r="A34" s="14" t="s">
        <v>89</v>
      </c>
      <c r="B34" s="8" t="s">
        <v>2</v>
      </c>
      <c r="C34" s="9" t="s">
        <v>90</v>
      </c>
      <c r="D34" s="13">
        <v>-0.1</v>
      </c>
    </row>
    <row r="35" spans="1:4" ht="60" outlineLevel="1" x14ac:dyDescent="0.2">
      <c r="A35" s="14" t="s">
        <v>68</v>
      </c>
      <c r="B35" s="8" t="s">
        <v>2</v>
      </c>
      <c r="C35" s="9" t="s">
        <v>21</v>
      </c>
      <c r="D35" s="13">
        <v>6446.1</v>
      </c>
    </row>
    <row r="36" spans="1:4" ht="45" x14ac:dyDescent="0.2">
      <c r="A36" s="14" t="s">
        <v>22</v>
      </c>
      <c r="B36" s="8" t="s">
        <v>2</v>
      </c>
      <c r="C36" s="9" t="s">
        <v>23</v>
      </c>
      <c r="D36" s="13">
        <v>56.2</v>
      </c>
    </row>
    <row r="37" spans="1:4" ht="60" outlineLevel="1" x14ac:dyDescent="0.2">
      <c r="A37" s="14" t="s">
        <v>69</v>
      </c>
      <c r="B37" s="8" t="s">
        <v>2</v>
      </c>
      <c r="C37" s="9" t="s">
        <v>24</v>
      </c>
      <c r="D37" s="13">
        <v>21106.799999999999</v>
      </c>
    </row>
    <row r="38" spans="1:4" ht="45" outlineLevel="1" x14ac:dyDescent="0.2">
      <c r="A38" s="14" t="s">
        <v>25</v>
      </c>
      <c r="B38" s="8" t="s">
        <v>2</v>
      </c>
      <c r="C38" s="9" t="s">
        <v>26</v>
      </c>
      <c r="D38" s="13">
        <v>223.7</v>
      </c>
    </row>
    <row r="39" spans="1:4" ht="60" outlineLevel="1" x14ac:dyDescent="0.2">
      <c r="A39" s="14" t="s">
        <v>70</v>
      </c>
      <c r="B39" s="8" t="s">
        <v>2</v>
      </c>
      <c r="C39" s="9" t="s">
        <v>27</v>
      </c>
      <c r="D39" s="13">
        <v>7578.1</v>
      </c>
    </row>
    <row r="40" spans="1:4" ht="45" outlineLevel="1" x14ac:dyDescent="0.2">
      <c r="A40" s="14" t="s">
        <v>28</v>
      </c>
      <c r="B40" s="8" t="s">
        <v>2</v>
      </c>
      <c r="C40" s="9" t="s">
        <v>29</v>
      </c>
      <c r="D40" s="13">
        <v>40.4</v>
      </c>
    </row>
    <row r="41" spans="1:4" ht="14.25" outlineLevel="1" x14ac:dyDescent="0.2">
      <c r="A41" s="10" t="s">
        <v>31</v>
      </c>
      <c r="B41" s="31" t="s">
        <v>30</v>
      </c>
      <c r="C41" s="32"/>
      <c r="D41" s="11">
        <f>SUM(D42:D58)</f>
        <v>205026.9</v>
      </c>
    </row>
    <row r="42" spans="1:4" ht="15" outlineLevel="1" x14ac:dyDescent="0.2">
      <c r="A42" s="14" t="s">
        <v>48</v>
      </c>
      <c r="B42" s="8" t="s">
        <v>30</v>
      </c>
      <c r="C42" s="9" t="s">
        <v>49</v>
      </c>
      <c r="D42" s="13">
        <v>45.7</v>
      </c>
    </row>
    <row r="43" spans="1:4" ht="45" outlineLevel="1" x14ac:dyDescent="0.2">
      <c r="A43" s="14" t="s">
        <v>91</v>
      </c>
      <c r="B43" s="8" t="s">
        <v>30</v>
      </c>
      <c r="C43" s="9" t="s">
        <v>92</v>
      </c>
      <c r="D43" s="13">
        <v>31</v>
      </c>
    </row>
    <row r="44" spans="1:4" ht="60" outlineLevel="1" x14ac:dyDescent="0.2">
      <c r="A44" s="14" t="s">
        <v>109</v>
      </c>
      <c r="B44" s="8" t="s">
        <v>30</v>
      </c>
      <c r="C44" s="9" t="s">
        <v>110</v>
      </c>
      <c r="D44" s="13">
        <v>423.9</v>
      </c>
    </row>
    <row r="45" spans="1:4" ht="60" outlineLevel="1" x14ac:dyDescent="0.2">
      <c r="A45" s="14" t="s">
        <v>93</v>
      </c>
      <c r="B45" s="8" t="s">
        <v>30</v>
      </c>
      <c r="C45" s="9" t="s">
        <v>94</v>
      </c>
      <c r="D45" s="13">
        <v>11.6</v>
      </c>
    </row>
    <row r="46" spans="1:4" ht="120" outlineLevel="1" x14ac:dyDescent="0.2">
      <c r="A46" s="12" t="s">
        <v>111</v>
      </c>
      <c r="B46" s="8" t="s">
        <v>30</v>
      </c>
      <c r="C46" s="9" t="s">
        <v>95</v>
      </c>
      <c r="D46" s="13">
        <v>0.5</v>
      </c>
    </row>
    <row r="47" spans="1:4" ht="30" outlineLevel="1" x14ac:dyDescent="0.2">
      <c r="A47" s="14" t="s">
        <v>96</v>
      </c>
      <c r="B47" s="8" t="s">
        <v>30</v>
      </c>
      <c r="C47" s="9" t="s">
        <v>97</v>
      </c>
      <c r="D47" s="13">
        <v>8408.5</v>
      </c>
    </row>
    <row r="48" spans="1:4" ht="30" outlineLevel="1" x14ac:dyDescent="0.2">
      <c r="A48" s="14" t="s">
        <v>98</v>
      </c>
      <c r="B48" s="8" t="s">
        <v>30</v>
      </c>
      <c r="C48" s="9" t="s">
        <v>99</v>
      </c>
      <c r="D48" s="13">
        <v>90335.8</v>
      </c>
    </row>
    <row r="49" spans="1:4" ht="30" x14ac:dyDescent="0.2">
      <c r="A49" s="14" t="s">
        <v>79</v>
      </c>
      <c r="B49" s="8" t="s">
        <v>30</v>
      </c>
      <c r="C49" s="9" t="s">
        <v>80</v>
      </c>
      <c r="D49" s="13">
        <v>8794.1</v>
      </c>
    </row>
    <row r="50" spans="1:4" ht="30" outlineLevel="1" x14ac:dyDescent="0.2">
      <c r="A50" s="14" t="s">
        <v>117</v>
      </c>
      <c r="B50" s="8" t="s">
        <v>30</v>
      </c>
      <c r="C50" s="9" t="s">
        <v>118</v>
      </c>
      <c r="D50" s="13">
        <v>352.2</v>
      </c>
    </row>
    <row r="51" spans="1:4" ht="30" outlineLevel="1" x14ac:dyDescent="0.2">
      <c r="A51" s="14" t="s">
        <v>71</v>
      </c>
      <c r="B51" s="8" t="s">
        <v>30</v>
      </c>
      <c r="C51" s="9" t="s">
        <v>81</v>
      </c>
      <c r="D51" s="13">
        <v>1922.2</v>
      </c>
    </row>
    <row r="52" spans="1:4" s="3" customFormat="1" ht="15" x14ac:dyDescent="0.2">
      <c r="A52" s="14" t="s">
        <v>119</v>
      </c>
      <c r="B52" s="8" t="s">
        <v>30</v>
      </c>
      <c r="C52" s="9" t="s">
        <v>120</v>
      </c>
      <c r="D52" s="13">
        <v>495</v>
      </c>
    </row>
    <row r="53" spans="1:4" ht="30" outlineLevel="1" x14ac:dyDescent="0.2">
      <c r="A53" s="14" t="s">
        <v>82</v>
      </c>
      <c r="B53" s="8" t="s">
        <v>30</v>
      </c>
      <c r="C53" s="9" t="s">
        <v>83</v>
      </c>
      <c r="D53" s="13">
        <v>30000</v>
      </c>
    </row>
    <row r="54" spans="1:4" s="3" customFormat="1" ht="15" outlineLevel="1" x14ac:dyDescent="0.2">
      <c r="A54" s="14" t="s">
        <v>32</v>
      </c>
      <c r="B54" s="8" t="s">
        <v>30</v>
      </c>
      <c r="C54" s="9" t="s">
        <v>84</v>
      </c>
      <c r="D54" s="13">
        <v>38264.9</v>
      </c>
    </row>
    <row r="55" spans="1:4" ht="30" outlineLevel="1" x14ac:dyDescent="0.2">
      <c r="A55" s="14" t="s">
        <v>63</v>
      </c>
      <c r="B55" s="8" t="s">
        <v>30</v>
      </c>
      <c r="C55" s="9" t="s">
        <v>85</v>
      </c>
      <c r="D55" s="13">
        <v>2394.9</v>
      </c>
    </row>
    <row r="56" spans="1:4" ht="30" x14ac:dyDescent="0.2">
      <c r="A56" s="14" t="s">
        <v>112</v>
      </c>
      <c r="B56" s="8" t="s">
        <v>30</v>
      </c>
      <c r="C56" s="9" t="s">
        <v>113</v>
      </c>
      <c r="D56" s="13">
        <v>31847.1</v>
      </c>
    </row>
    <row r="57" spans="1:4" s="3" customFormat="1" ht="30" outlineLevel="1" x14ac:dyDescent="0.2">
      <c r="A57" s="14" t="s">
        <v>121</v>
      </c>
      <c r="B57" s="8" t="s">
        <v>30</v>
      </c>
      <c r="C57" s="9" t="s">
        <v>122</v>
      </c>
      <c r="D57" s="13">
        <v>1835.2</v>
      </c>
    </row>
    <row r="58" spans="1:4" ht="45" outlineLevel="1" x14ac:dyDescent="0.2">
      <c r="A58" s="14" t="s">
        <v>64</v>
      </c>
      <c r="B58" s="8" t="s">
        <v>30</v>
      </c>
      <c r="C58" s="9" t="s">
        <v>86</v>
      </c>
      <c r="D58" s="13">
        <v>-10135.700000000001</v>
      </c>
    </row>
    <row r="59" spans="1:4" s="4" customFormat="1" ht="28.5" outlineLevel="1" x14ac:dyDescent="0.2">
      <c r="A59" s="10" t="s">
        <v>114</v>
      </c>
      <c r="B59" s="31" t="s">
        <v>33</v>
      </c>
      <c r="C59" s="32"/>
      <c r="D59" s="11">
        <f>SUM(D60:D61)</f>
        <v>3670.1</v>
      </c>
    </row>
    <row r="60" spans="1:4" ht="30" x14ac:dyDescent="0.2">
      <c r="A60" s="14" t="s">
        <v>34</v>
      </c>
      <c r="B60" s="8" t="s">
        <v>33</v>
      </c>
      <c r="C60" s="9" t="s">
        <v>35</v>
      </c>
      <c r="D60" s="13">
        <v>3550.5</v>
      </c>
    </row>
    <row r="61" spans="1:4" ht="15" outlineLevel="1" x14ac:dyDescent="0.2">
      <c r="A61" s="14" t="s">
        <v>48</v>
      </c>
      <c r="B61" s="8" t="s">
        <v>33</v>
      </c>
      <c r="C61" s="9" t="s">
        <v>108</v>
      </c>
      <c r="D61" s="13">
        <v>119.6</v>
      </c>
    </row>
    <row r="62" spans="1:4" ht="57" outlineLevel="1" x14ac:dyDescent="0.2">
      <c r="A62" s="10" t="s">
        <v>37</v>
      </c>
      <c r="B62" s="31" t="s">
        <v>36</v>
      </c>
      <c r="C62" s="32"/>
      <c r="D62" s="11">
        <f>SUM(D63:D74)</f>
        <v>56299</v>
      </c>
    </row>
    <row r="63" spans="1:4" ht="60" outlineLevel="1" x14ac:dyDescent="0.2">
      <c r="A63" s="12" t="s">
        <v>38</v>
      </c>
      <c r="B63" s="8" t="s">
        <v>36</v>
      </c>
      <c r="C63" s="9" t="s">
        <v>39</v>
      </c>
      <c r="D63" s="13">
        <v>22230.3</v>
      </c>
    </row>
    <row r="64" spans="1:4" ht="60" outlineLevel="1" x14ac:dyDescent="0.2">
      <c r="A64" s="14" t="s">
        <v>40</v>
      </c>
      <c r="B64" s="8" t="s">
        <v>36</v>
      </c>
      <c r="C64" s="9" t="s">
        <v>41</v>
      </c>
      <c r="D64" s="13">
        <v>976.5</v>
      </c>
    </row>
    <row r="65" spans="1:4" ht="45" outlineLevel="1" x14ac:dyDescent="0.2">
      <c r="A65" s="14" t="s">
        <v>42</v>
      </c>
      <c r="B65" s="8" t="s">
        <v>36</v>
      </c>
      <c r="C65" s="9" t="s">
        <v>43</v>
      </c>
      <c r="D65" s="13">
        <v>161.80000000000001</v>
      </c>
    </row>
    <row r="66" spans="1:4" ht="30" outlineLevel="1" x14ac:dyDescent="0.2">
      <c r="A66" s="14" t="s">
        <v>44</v>
      </c>
      <c r="B66" s="8" t="s">
        <v>36</v>
      </c>
      <c r="C66" s="9" t="s">
        <v>45</v>
      </c>
      <c r="D66" s="13">
        <v>18716.5</v>
      </c>
    </row>
    <row r="67" spans="1:4" ht="60" outlineLevel="1" x14ac:dyDescent="0.2">
      <c r="A67" s="14" t="s">
        <v>46</v>
      </c>
      <c r="B67" s="8" t="s">
        <v>36</v>
      </c>
      <c r="C67" s="9" t="s">
        <v>47</v>
      </c>
      <c r="D67" s="13">
        <v>2706.1</v>
      </c>
    </row>
    <row r="68" spans="1:4" ht="24.75" customHeight="1" outlineLevel="1" x14ac:dyDescent="0.2">
      <c r="A68" s="14" t="s">
        <v>48</v>
      </c>
      <c r="B68" s="8" t="s">
        <v>36</v>
      </c>
      <c r="C68" s="9" t="s">
        <v>49</v>
      </c>
      <c r="D68" s="13">
        <v>22.3</v>
      </c>
    </row>
    <row r="69" spans="1:4" ht="81.75" customHeight="1" outlineLevel="1" x14ac:dyDescent="0.2">
      <c r="A69" s="12" t="s">
        <v>50</v>
      </c>
      <c r="B69" s="8" t="s">
        <v>36</v>
      </c>
      <c r="C69" s="9" t="s">
        <v>51</v>
      </c>
      <c r="D69" s="13">
        <v>5919.8</v>
      </c>
    </row>
    <row r="70" spans="1:4" ht="75" outlineLevel="1" x14ac:dyDescent="0.2">
      <c r="A70" s="12" t="s">
        <v>123</v>
      </c>
      <c r="B70" s="8" t="s">
        <v>36</v>
      </c>
      <c r="C70" s="9" t="s">
        <v>124</v>
      </c>
      <c r="D70" s="13">
        <v>1987.6</v>
      </c>
    </row>
    <row r="71" spans="1:4" ht="45" outlineLevel="1" x14ac:dyDescent="0.2">
      <c r="A71" s="14" t="s">
        <v>52</v>
      </c>
      <c r="B71" s="8" t="s">
        <v>36</v>
      </c>
      <c r="C71" s="9" t="s">
        <v>53</v>
      </c>
      <c r="D71" s="13">
        <v>2121.1999999999998</v>
      </c>
    </row>
    <row r="72" spans="1:4" ht="45" x14ac:dyDescent="0.2">
      <c r="A72" s="14" t="s">
        <v>87</v>
      </c>
      <c r="B72" s="8" t="s">
        <v>36</v>
      </c>
      <c r="C72" s="9" t="s">
        <v>88</v>
      </c>
      <c r="D72" s="13">
        <v>639.29999999999995</v>
      </c>
    </row>
    <row r="73" spans="1:4" ht="75" x14ac:dyDescent="0.2">
      <c r="A73" s="12" t="s">
        <v>72</v>
      </c>
      <c r="B73" s="8" t="s">
        <v>36</v>
      </c>
      <c r="C73" s="9" t="s">
        <v>73</v>
      </c>
      <c r="D73" s="13">
        <v>810.9</v>
      </c>
    </row>
    <row r="74" spans="1:4" ht="60" x14ac:dyDescent="0.2">
      <c r="A74" s="14" t="s">
        <v>100</v>
      </c>
      <c r="B74" s="8" t="s">
        <v>36</v>
      </c>
      <c r="C74" s="9" t="s">
        <v>101</v>
      </c>
      <c r="D74" s="13">
        <v>6.7</v>
      </c>
    </row>
    <row r="75" spans="1:4" ht="16.5" thickBot="1" x14ac:dyDescent="0.3">
      <c r="A75" s="33" t="s">
        <v>74</v>
      </c>
      <c r="B75" s="34"/>
      <c r="C75" s="35"/>
      <c r="D75" s="15">
        <f>D62+D59+D41+D21+D16</f>
        <v>374142.79999999993</v>
      </c>
    </row>
  </sheetData>
  <mergeCells count="10">
    <mergeCell ref="B21:C21"/>
    <mergeCell ref="A75:C75"/>
    <mergeCell ref="A11:D11"/>
    <mergeCell ref="A12:D12"/>
    <mergeCell ref="A13:D13"/>
    <mergeCell ref="B15:C15"/>
    <mergeCell ref="B16:C16"/>
    <mergeCell ref="B41:C41"/>
    <mergeCell ref="B62:C62"/>
    <mergeCell ref="B59:C59"/>
  </mergeCells>
  <pageMargins left="0.94488188976377963" right="0" top="0" bottom="0" header="0.51181102362204722" footer="0.51181102362204722"/>
  <pageSetup paperSize="9" scale="6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Галина А. Семенова</cp:lastModifiedBy>
  <cp:lastPrinted>2023-02-14T11:59:11Z</cp:lastPrinted>
  <dcterms:created xsi:type="dcterms:W3CDTF">2017-02-03T12:43:35Z</dcterms:created>
  <dcterms:modified xsi:type="dcterms:W3CDTF">2023-05-23T10:15:40Z</dcterms:modified>
</cp:coreProperties>
</file>