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'Бюджет'!$A$18</definedName>
    <definedName name="FIO" localSheetId="0">'Бюджет'!$I$18</definedName>
    <definedName name="SIGN" localSheetId="0">'Бюджет'!$A$18:$K$19</definedName>
    <definedName name="_xlnm.Print_Area" localSheetId="0">'Бюджет'!$A$1:$H$17</definedName>
  </definedNames>
  <calcPr fullCalcOnLoad="1"/>
</workbook>
</file>

<file path=xl/sharedStrings.xml><?xml version="1.0" encoding="utf-8"?>
<sst xmlns="http://schemas.openxmlformats.org/spreadsheetml/2006/main" count="20" uniqueCount="20">
  <si>
    <t>Итого</t>
  </si>
  <si>
    <t>Бюджетополучатель</t>
  </si>
  <si>
    <t>КУМИ Сланцевского городского поселения</t>
  </si>
  <si>
    <t>Совет депутатов Сланцевского городского поселения</t>
  </si>
  <si>
    <t>Исполнение бюджета МО Сланцевское городское поселение</t>
  </si>
  <si>
    <t>к пояснительной записке</t>
  </si>
  <si>
    <t>Остаток ассигнований</t>
  </si>
  <si>
    <t>Администрация Сланцевского городского поселения</t>
  </si>
  <si>
    <t>МКУК "Парк культуры и отдыха"</t>
  </si>
  <si>
    <t>МКУК "Городской дом культуры"</t>
  </si>
  <si>
    <t>МКУК "Сланцевская центральная городская библиотека"</t>
  </si>
  <si>
    <t>тыс.руб.</t>
  </si>
  <si>
    <t>Приложение 4</t>
  </si>
  <si>
    <t xml:space="preserve"> за 2018 год по бюджетополучателям</t>
  </si>
  <si>
    <t>Бюджетные ассигнования на 2018  год</t>
  </si>
  <si>
    <t>Исполнение 2017  год</t>
  </si>
  <si>
    <t>Структура расходов 2018 год, %</t>
  </si>
  <si>
    <t>Исполнение к факту 2017 г.</t>
  </si>
  <si>
    <t>Исполнение к плану 2018 г.</t>
  </si>
  <si>
    <t>Исполнение 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</si>
</sst>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8.5"/>
      <name val="MS Sans Serif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8.5"/>
      <name val="MS Sans Serif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MS Sans Serif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3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22" fontId="6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172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/>
    </xf>
    <xf numFmtId="49" fontId="7" fillId="0" borderId="11" xfId="0" applyNumberFormat="1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left" vertical="center" wrapText="1"/>
    </xf>
    <xf numFmtId="173" fontId="9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/>
    </xf>
    <xf numFmtId="173" fontId="11" fillId="0" borderId="13" xfId="0" applyNumberFormat="1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8"/>
  <sheetViews>
    <sheetView showGridLines="0" tabSelected="1" zoomScaleSheetLayoutView="100" zoomScalePageLayoutView="0" workbookViewId="0" topLeftCell="A1">
      <selection activeCell="E13" sqref="E13"/>
    </sheetView>
  </sheetViews>
  <sheetFormatPr defaultColWidth="9.140625" defaultRowHeight="12.75" customHeight="1"/>
  <cols>
    <col min="1" max="1" width="32.00390625" style="7" customWidth="1"/>
    <col min="2" max="3" width="15.421875" style="7" customWidth="1"/>
    <col min="4" max="4" width="11.7109375" style="7" customWidth="1"/>
    <col min="5" max="5" width="13.00390625" style="7" customWidth="1"/>
    <col min="6" max="6" width="13.421875" style="7" customWidth="1"/>
    <col min="7" max="7" width="12.8515625" style="7" customWidth="1"/>
    <col min="8" max="8" width="13.00390625" style="7" customWidth="1"/>
    <col min="9" max="9" width="9.140625" style="7" customWidth="1"/>
    <col min="10" max="10" width="13.140625" style="7" bestFit="1" customWidth="1"/>
    <col min="11" max="16384" width="9.140625" style="7" customWidth="1"/>
  </cols>
  <sheetData>
    <row r="1" spans="1:13" s="3" customFormat="1" ht="12.75" customHeight="1">
      <c r="A1" s="2"/>
      <c r="B1" s="2"/>
      <c r="C1" s="2"/>
      <c r="D1" s="2"/>
      <c r="E1" s="2"/>
      <c r="F1" s="20" t="s">
        <v>12</v>
      </c>
      <c r="G1" s="20"/>
      <c r="H1" s="20"/>
      <c r="I1" s="2"/>
      <c r="J1" s="2"/>
      <c r="K1" s="2"/>
      <c r="L1" s="2"/>
      <c r="M1" s="2"/>
    </row>
    <row r="2" spans="1:13" s="3" customFormat="1" ht="12.75" customHeight="1">
      <c r="A2" s="4"/>
      <c r="B2" s="2"/>
      <c r="C2" s="2"/>
      <c r="D2" s="2"/>
      <c r="E2" s="2"/>
      <c r="F2" s="20" t="s">
        <v>5</v>
      </c>
      <c r="G2" s="20"/>
      <c r="H2" s="20"/>
      <c r="I2" s="2"/>
      <c r="J2" s="2"/>
      <c r="K2" s="2"/>
      <c r="L2" s="2"/>
      <c r="M2" s="2"/>
    </row>
    <row r="3" spans="1:13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 customHeight="1">
      <c r="A4" s="5"/>
      <c r="B4" s="6"/>
      <c r="C4" s="6"/>
      <c r="D4" s="6"/>
      <c r="E4" s="6"/>
      <c r="F4" s="6"/>
      <c r="G4" s="6"/>
      <c r="H4" s="8"/>
      <c r="I4" s="6"/>
      <c r="J4" s="8"/>
      <c r="K4" s="8"/>
      <c r="L4" s="6"/>
      <c r="M4" s="6"/>
    </row>
    <row r="5" spans="1:13" ht="12.75" customHeight="1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9"/>
      <c r="K5" s="9"/>
      <c r="L5" s="9"/>
      <c r="M5" s="9"/>
    </row>
    <row r="6" spans="1:13" ht="12.75" customHeight="1">
      <c r="A6" s="19" t="s">
        <v>13</v>
      </c>
      <c r="B6" s="19"/>
      <c r="C6" s="19"/>
      <c r="D6" s="19"/>
      <c r="E6" s="19"/>
      <c r="F6" s="19"/>
      <c r="G6" s="19"/>
      <c r="H6" s="19"/>
      <c r="I6" s="19"/>
      <c r="J6" s="10"/>
      <c r="K6" s="10"/>
      <c r="L6" s="10"/>
      <c r="M6" s="10"/>
    </row>
    <row r="7" spans="1:13" ht="12.75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2.75">
      <c r="A9" s="9"/>
      <c r="B9" s="9"/>
      <c r="C9" s="9"/>
      <c r="D9" s="9"/>
      <c r="E9" s="9"/>
      <c r="F9" s="9"/>
      <c r="G9" s="9"/>
      <c r="H9" s="12" t="s">
        <v>11</v>
      </c>
      <c r="I9" s="9"/>
      <c r="J9" s="9"/>
      <c r="K9" s="9"/>
      <c r="L9" s="9"/>
      <c r="M9" s="9"/>
    </row>
    <row r="10" spans="1:8" ht="31.5">
      <c r="A10" s="13" t="s">
        <v>1</v>
      </c>
      <c r="B10" s="13" t="s">
        <v>15</v>
      </c>
      <c r="C10" s="13" t="s">
        <v>14</v>
      </c>
      <c r="D10" s="13" t="s">
        <v>19</v>
      </c>
      <c r="E10" s="13" t="s">
        <v>6</v>
      </c>
      <c r="F10" s="13" t="s">
        <v>18</v>
      </c>
      <c r="G10" s="13" t="s">
        <v>17</v>
      </c>
      <c r="H10" s="13" t="s">
        <v>16</v>
      </c>
    </row>
    <row r="11" spans="1:8" ht="25.5" customHeight="1">
      <c r="A11" s="14" t="s">
        <v>7</v>
      </c>
      <c r="B11" s="1">
        <v>208686.4</v>
      </c>
      <c r="C11" s="1">
        <v>232798</v>
      </c>
      <c r="D11" s="1">
        <v>222314.7</v>
      </c>
      <c r="E11" s="15">
        <f>C11-D11</f>
        <v>10483.299999999988</v>
      </c>
      <c r="F11" s="15">
        <f>D11/C11*100</f>
        <v>95.49682557410287</v>
      </c>
      <c r="G11" s="15">
        <f>D11/B11*100</f>
        <v>106.53051660290274</v>
      </c>
      <c r="H11" s="15">
        <f>D11/D17*100</f>
        <v>62.711602402572844</v>
      </c>
    </row>
    <row r="12" spans="1:8" ht="25.5" customHeight="1">
      <c r="A12" s="14" t="s">
        <v>2</v>
      </c>
      <c r="B12" s="1">
        <v>5219.5</v>
      </c>
      <c r="C12" s="1">
        <v>5481.3</v>
      </c>
      <c r="D12" s="1">
        <v>5247.6</v>
      </c>
      <c r="E12" s="15">
        <f aca="true" t="shared" si="0" ref="E12:E17">C12-D12</f>
        <v>233.69999999999982</v>
      </c>
      <c r="F12" s="15">
        <f aca="true" t="shared" si="1" ref="F12:F17">D12/C12*100</f>
        <v>95.73641289475124</v>
      </c>
      <c r="G12" s="15">
        <f aca="true" t="shared" si="2" ref="G12:G17">D12/B12*100</f>
        <v>100.5383657438452</v>
      </c>
      <c r="H12" s="15">
        <f>D12/D17*100</f>
        <v>1.4802683077985455</v>
      </c>
    </row>
    <row r="13" spans="1:8" ht="25.5" customHeight="1">
      <c r="A13" s="14" t="s">
        <v>8</v>
      </c>
      <c r="B13" s="1">
        <v>26792.4</v>
      </c>
      <c r="C13" s="1">
        <v>37677.8</v>
      </c>
      <c r="D13" s="1">
        <v>37484.7</v>
      </c>
      <c r="E13" s="15">
        <f t="shared" si="0"/>
        <v>193.10000000000582</v>
      </c>
      <c r="F13" s="15">
        <f t="shared" si="1"/>
        <v>99.48749661604445</v>
      </c>
      <c r="G13" s="15">
        <f t="shared" si="2"/>
        <v>139.9079589734402</v>
      </c>
      <c r="H13" s="15">
        <f>D13/D17*100</f>
        <v>10.573864897731559</v>
      </c>
    </row>
    <row r="14" spans="1:8" ht="25.5" customHeight="1">
      <c r="A14" s="14" t="s">
        <v>9</v>
      </c>
      <c r="B14" s="1">
        <v>27093.5</v>
      </c>
      <c r="C14" s="1">
        <v>41784.5</v>
      </c>
      <c r="D14" s="1">
        <v>41654.3</v>
      </c>
      <c r="E14" s="15">
        <f t="shared" si="0"/>
        <v>130.1999999999971</v>
      </c>
      <c r="F14" s="15">
        <f t="shared" si="1"/>
        <v>99.68840120140244</v>
      </c>
      <c r="G14" s="15">
        <f t="shared" si="2"/>
        <v>153.74277963349144</v>
      </c>
      <c r="H14" s="15">
        <f>D14/D17*100</f>
        <v>11.750045768262243</v>
      </c>
    </row>
    <row r="15" spans="1:8" ht="25.5" customHeight="1">
      <c r="A15" s="14" t="s">
        <v>10</v>
      </c>
      <c r="B15" s="1">
        <v>29241.8</v>
      </c>
      <c r="C15" s="1">
        <v>42967.6</v>
      </c>
      <c r="D15" s="1">
        <v>42676.1</v>
      </c>
      <c r="E15" s="15">
        <f t="shared" si="0"/>
        <v>291.5</v>
      </c>
      <c r="F15" s="15">
        <f t="shared" si="1"/>
        <v>99.32158184306314</v>
      </c>
      <c r="G15" s="15">
        <f t="shared" si="2"/>
        <v>145.94211026680983</v>
      </c>
      <c r="H15" s="15">
        <f>D15/D17*100</f>
        <v>12.03828003857792</v>
      </c>
    </row>
    <row r="16" spans="1:8" ht="25.5" customHeight="1">
      <c r="A16" s="14" t="s">
        <v>3</v>
      </c>
      <c r="B16" s="1">
        <v>4844.3</v>
      </c>
      <c r="C16" s="1">
        <v>5151</v>
      </c>
      <c r="D16" s="1">
        <v>5125.9</v>
      </c>
      <c r="E16" s="15">
        <f t="shared" si="0"/>
        <v>25.100000000000364</v>
      </c>
      <c r="F16" s="15">
        <f t="shared" si="1"/>
        <v>99.5127159774801</v>
      </c>
      <c r="G16" s="15">
        <f t="shared" si="2"/>
        <v>105.81301736060938</v>
      </c>
      <c r="H16" s="15">
        <f>D16/D17*100</f>
        <v>1.445938585056895</v>
      </c>
    </row>
    <row r="17" spans="1:8" ht="15.75" customHeight="1">
      <c r="A17" s="16" t="s">
        <v>0</v>
      </c>
      <c r="B17" s="17">
        <f>SUM(B11:B16)</f>
        <v>301877.89999999997</v>
      </c>
      <c r="C17" s="17">
        <f>SUM(C11:C16)</f>
        <v>365860.19999999995</v>
      </c>
      <c r="D17" s="17">
        <f>SUM(D11:D16)</f>
        <v>354503.3</v>
      </c>
      <c r="E17" s="17">
        <f t="shared" si="0"/>
        <v>11356.899999999965</v>
      </c>
      <c r="F17" s="17">
        <f t="shared" si="1"/>
        <v>96.89583616911597</v>
      </c>
      <c r="G17" s="17">
        <f t="shared" si="2"/>
        <v>117.43267725129928</v>
      </c>
      <c r="H17" s="17">
        <f>SUM(H11:H16)</f>
        <v>100</v>
      </c>
    </row>
    <row r="18" ht="42.75" customHeight="1">
      <c r="A18" s="9"/>
    </row>
    <row r="19" ht="42.75" customHeight="1"/>
    <row r="23" ht="25.5" customHeight="1"/>
  </sheetData>
  <sheetProtection/>
  <mergeCells count="5">
    <mergeCell ref="A8:M8"/>
    <mergeCell ref="A5:I5"/>
    <mergeCell ref="A6:I6"/>
    <mergeCell ref="F1:H1"/>
    <mergeCell ref="F2:H2"/>
  </mergeCells>
  <printOptions/>
  <pageMargins left="0.7480314960629921" right="0.15748031496062992" top="0.1968503937007874" bottom="0.5905511811023623" header="0.15748031496062992" footer="0.5118110236220472"/>
  <pageSetup firstPageNumber="1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Матюшева Татьяна Г.</cp:lastModifiedBy>
  <cp:lastPrinted>2019-02-21T08:30:37Z</cp:lastPrinted>
  <dcterms:created xsi:type="dcterms:W3CDTF">2002-03-11T10:22:12Z</dcterms:created>
  <dcterms:modified xsi:type="dcterms:W3CDTF">2019-02-21T08:30:39Z</dcterms:modified>
  <cp:category/>
  <cp:version/>
  <cp:contentType/>
  <cp:contentStatus/>
</cp:coreProperties>
</file>