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SIGN" localSheetId="0">'Бюджет'!$A$11:$H$12</definedName>
  </definedNames>
  <calcPr fullCalcOnLoad="1"/>
</workbook>
</file>

<file path=xl/sharedStrings.xml><?xml version="1.0" encoding="utf-8"?>
<sst xmlns="http://schemas.openxmlformats.org/spreadsheetml/2006/main" count="24" uniqueCount="24">
  <si>
    <t>Исполнение</t>
  </si>
  <si>
    <t>% исполнения</t>
  </si>
  <si>
    <t>от годовых ассигнований</t>
  </si>
  <si>
    <t>Структура расходов, %</t>
  </si>
  <si>
    <t>тыс.руб.</t>
  </si>
  <si>
    <t>Приложение 5</t>
  </si>
  <si>
    <t xml:space="preserve">Остаток </t>
  </si>
  <si>
    <t xml:space="preserve">Бюджетные ассигнования на год </t>
  </si>
  <si>
    <t>КЦСР</t>
  </si>
  <si>
    <t>Наименование программы</t>
  </si>
  <si>
    <t>5000000</t>
  </si>
  <si>
    <t>5100000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</si>
  <si>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</si>
  <si>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</si>
  <si>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</si>
  <si>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Итого: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</si>
  <si>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</si>
  <si>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годовых ассигнований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</si>
  <si>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</si>
  <si>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Формирование комфортной городской среды на территории Сланцевского городского поселения на 2017-2020 годы</t>
  </si>
  <si>
    <t>Исполнение муниципальных программ МО Сланцевское городское поселение за 1 полугодие 2018 года</t>
  </si>
  <si>
    <t>Кассовый план 1 полугодие</t>
  </si>
  <si>
    <t>кассового плана 1 полугодия</t>
  </si>
  <si>
    <t>от кассового плана 1 полугодия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</si>
</sst>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b/>
      <sz val="9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"/>
  <sheetViews>
    <sheetView showGridLines="0" tabSelected="1" zoomScalePageLayoutView="0" workbookViewId="0" topLeftCell="B1">
      <selection activeCell="C10" sqref="C10"/>
    </sheetView>
  </sheetViews>
  <sheetFormatPr defaultColWidth="9.140625" defaultRowHeight="12.75" customHeight="1"/>
  <cols>
    <col min="1" max="1" width="9.8515625" style="9" hidden="1" customWidth="1"/>
    <col min="2" max="2" width="41.57421875" style="9" customWidth="1"/>
    <col min="3" max="3" width="13.00390625" style="9" customWidth="1"/>
    <col min="4" max="4" width="10.8515625" style="9" customWidth="1"/>
    <col min="5" max="5" width="11.8515625" style="9" customWidth="1"/>
    <col min="6" max="6" width="12.8515625" style="9" customWidth="1"/>
    <col min="7" max="7" width="10.8515625" style="9" customWidth="1"/>
    <col min="8" max="8" width="11.28125" style="9" customWidth="1"/>
    <col min="9" max="10" width="10.8515625" style="9" customWidth="1"/>
    <col min="11" max="16384" width="9.140625" style="9" customWidth="1"/>
  </cols>
  <sheetData>
    <row r="1" spans="1:10" ht="12.75" customHeight="1">
      <c r="A1" s="1"/>
      <c r="B1" s="1"/>
      <c r="C1" s="1"/>
      <c r="D1" s="2"/>
      <c r="E1" s="2"/>
      <c r="F1" s="2"/>
      <c r="G1" s="2"/>
      <c r="H1" s="2"/>
      <c r="I1" s="2"/>
      <c r="J1" s="3" t="s">
        <v>5</v>
      </c>
    </row>
    <row r="2" spans="1:10" ht="12.75" customHeight="1">
      <c r="A2" s="4"/>
      <c r="B2" s="1"/>
      <c r="C2" s="1"/>
      <c r="D2" s="2"/>
      <c r="E2" s="2"/>
      <c r="F2" s="2"/>
      <c r="G2" s="2"/>
      <c r="H2" s="2"/>
      <c r="I2" s="2"/>
      <c r="J2" s="2"/>
    </row>
    <row r="3" spans="1:10" ht="12.75" customHeight="1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5"/>
      <c r="B4" s="10"/>
      <c r="C4" s="10"/>
      <c r="D4" s="10"/>
      <c r="E4" s="10"/>
      <c r="F4" s="10"/>
      <c r="G4" s="10"/>
      <c r="H4" s="10"/>
      <c r="I4" s="10"/>
      <c r="J4" s="10"/>
    </row>
    <row r="5" spans="1:10" ht="12.75" customHeight="1">
      <c r="A5" s="5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6" t="s">
        <v>4</v>
      </c>
    </row>
    <row r="7" spans="1:10" ht="12.75">
      <c r="A7" s="16" t="s">
        <v>8</v>
      </c>
      <c r="B7" s="16" t="s">
        <v>9</v>
      </c>
      <c r="C7" s="16" t="s">
        <v>7</v>
      </c>
      <c r="D7" s="25" t="s">
        <v>21</v>
      </c>
      <c r="E7" s="20" t="s">
        <v>0</v>
      </c>
      <c r="F7" s="22" t="s">
        <v>6</v>
      </c>
      <c r="G7" s="23"/>
      <c r="H7" s="22" t="s">
        <v>1</v>
      </c>
      <c r="I7" s="23"/>
      <c r="J7" s="16" t="s">
        <v>3</v>
      </c>
    </row>
    <row r="8" spans="1:10" ht="42" customHeight="1">
      <c r="A8" s="17"/>
      <c r="B8" s="17"/>
      <c r="C8" s="24"/>
      <c r="D8" s="26"/>
      <c r="E8" s="21"/>
      <c r="F8" s="11" t="s">
        <v>17</v>
      </c>
      <c r="G8" s="11" t="s">
        <v>22</v>
      </c>
      <c r="H8" s="11" t="s">
        <v>2</v>
      </c>
      <c r="I8" s="11" t="s">
        <v>23</v>
      </c>
      <c r="J8" s="17"/>
    </row>
    <row r="9" spans="1:10" ht="66" customHeight="1">
      <c r="A9" s="12" t="s">
        <v>10</v>
      </c>
      <c r="B9" s="7" t="s">
        <v>12</v>
      </c>
      <c r="C9" s="8">
        <v>138405.2</v>
      </c>
      <c r="D9" s="8">
        <v>42526.1</v>
      </c>
      <c r="E9" s="8">
        <v>42116.2</v>
      </c>
      <c r="F9" s="13">
        <f aca="true" t="shared" si="0" ref="F9:F15">C9-E9</f>
        <v>96289.00000000001</v>
      </c>
      <c r="G9" s="13">
        <f>D9-E9</f>
        <v>409.90000000000146</v>
      </c>
      <c r="H9" s="13">
        <f aca="true" t="shared" si="1" ref="H9:H15">E9/C9*100</f>
        <v>30.429637036758727</v>
      </c>
      <c r="I9" s="13">
        <f aca="true" t="shared" si="2" ref="I9:I15">E9/D9*100</f>
        <v>99.03612134665535</v>
      </c>
      <c r="J9" s="13">
        <f aca="true" t="shared" si="3" ref="J9:J15">E9/$E$15*100</f>
        <v>44.670740994512165</v>
      </c>
    </row>
    <row r="10" spans="1:10" ht="56.25" customHeight="1">
      <c r="A10" s="12" t="s">
        <v>11</v>
      </c>
      <c r="B10" s="7" t="s">
        <v>13</v>
      </c>
      <c r="C10" s="8">
        <v>114919.6</v>
      </c>
      <c r="D10" s="8">
        <v>47227</v>
      </c>
      <c r="E10" s="8">
        <v>45203</v>
      </c>
      <c r="F10" s="13">
        <f t="shared" si="0"/>
        <v>69716.6</v>
      </c>
      <c r="G10" s="13">
        <f aca="true" t="shared" si="4" ref="G10:G15">D10-E10</f>
        <v>2024</v>
      </c>
      <c r="H10" s="13">
        <f t="shared" si="1"/>
        <v>39.33445643737012</v>
      </c>
      <c r="I10" s="13">
        <f t="shared" si="2"/>
        <v>95.71431596332607</v>
      </c>
      <c r="J10" s="13">
        <f t="shared" si="3"/>
        <v>47.94476959400263</v>
      </c>
    </row>
    <row r="11" spans="1:10" ht="73.5" customHeight="1">
      <c r="A11" s="2"/>
      <c r="B11" s="7" t="s">
        <v>18</v>
      </c>
      <c r="C11" s="8">
        <v>12570</v>
      </c>
      <c r="D11" s="8">
        <v>0</v>
      </c>
      <c r="E11" s="8">
        <v>0</v>
      </c>
      <c r="F11" s="13">
        <f t="shared" si="0"/>
        <v>12570</v>
      </c>
      <c r="G11" s="13">
        <f t="shared" si="4"/>
        <v>0</v>
      </c>
      <c r="H11" s="13">
        <f t="shared" si="1"/>
        <v>0</v>
      </c>
      <c r="I11" s="13" t="e">
        <f t="shared" si="2"/>
        <v>#DIV/0!</v>
      </c>
      <c r="J11" s="13">
        <f t="shared" si="3"/>
        <v>0</v>
      </c>
    </row>
    <row r="12" spans="1:10" ht="53.25" customHeight="1">
      <c r="A12" s="2"/>
      <c r="B12" s="7" t="s">
        <v>16</v>
      </c>
      <c r="C12" s="8">
        <v>2117.1</v>
      </c>
      <c r="D12" s="8">
        <v>1326.1</v>
      </c>
      <c r="E12" s="8">
        <v>617.6</v>
      </c>
      <c r="F12" s="13">
        <f t="shared" si="0"/>
        <v>1499.5</v>
      </c>
      <c r="G12" s="13">
        <f t="shared" si="4"/>
        <v>708.4999999999999</v>
      </c>
      <c r="H12" s="13">
        <f t="shared" si="1"/>
        <v>29.17198053941713</v>
      </c>
      <c r="I12" s="13">
        <f t="shared" si="2"/>
        <v>46.57265666239349</v>
      </c>
      <c r="J12" s="13">
        <f t="shared" si="3"/>
        <v>0.6550602770005536</v>
      </c>
    </row>
    <row r="13" spans="1:10" ht="53.25" customHeight="1">
      <c r="A13" s="2"/>
      <c r="B13" s="7" t="s">
        <v>19</v>
      </c>
      <c r="C13" s="8">
        <v>24159.9</v>
      </c>
      <c r="D13" s="8">
        <v>0</v>
      </c>
      <c r="E13" s="8">
        <v>0</v>
      </c>
      <c r="F13" s="13">
        <f t="shared" si="0"/>
        <v>24159.9</v>
      </c>
      <c r="G13" s="13">
        <f t="shared" si="4"/>
        <v>0</v>
      </c>
      <c r="H13" s="13">
        <f t="shared" si="1"/>
        <v>0</v>
      </c>
      <c r="I13" s="13" t="e">
        <f t="shared" si="2"/>
        <v>#DIV/0!</v>
      </c>
      <c r="J13" s="13">
        <f t="shared" si="3"/>
        <v>0</v>
      </c>
    </row>
    <row r="14" spans="2:10" ht="43.5" customHeight="1">
      <c r="B14" s="7" t="s">
        <v>14</v>
      </c>
      <c r="C14" s="8">
        <v>9256.8</v>
      </c>
      <c r="D14" s="8">
        <v>6490.6</v>
      </c>
      <c r="E14" s="8">
        <v>6344.6</v>
      </c>
      <c r="F14" s="13">
        <f t="shared" si="0"/>
        <v>2912.199999999999</v>
      </c>
      <c r="G14" s="13">
        <f t="shared" si="4"/>
        <v>146</v>
      </c>
      <c r="H14" s="13">
        <f t="shared" si="1"/>
        <v>68.53988419324173</v>
      </c>
      <c r="I14" s="13">
        <f t="shared" si="2"/>
        <v>97.75059316550087</v>
      </c>
      <c r="J14" s="13">
        <f t="shared" si="3"/>
        <v>6.729429134484638</v>
      </c>
    </row>
    <row r="15" spans="2:10" ht="22.5" customHeight="1">
      <c r="B15" s="14" t="s">
        <v>15</v>
      </c>
      <c r="C15" s="15">
        <f>SUM(C9:C14)</f>
        <v>301428.60000000003</v>
      </c>
      <c r="D15" s="15">
        <f>SUM(D9:D14)</f>
        <v>97569.80000000002</v>
      </c>
      <c r="E15" s="15">
        <f>SUM(E9:E14)</f>
        <v>94281.40000000001</v>
      </c>
      <c r="F15" s="15">
        <f t="shared" si="0"/>
        <v>207147.2</v>
      </c>
      <c r="G15" s="15">
        <f t="shared" si="4"/>
        <v>3288.4000000000087</v>
      </c>
      <c r="H15" s="15">
        <f t="shared" si="1"/>
        <v>31.27818660870269</v>
      </c>
      <c r="I15" s="15">
        <f t="shared" si="2"/>
        <v>96.62969484410134</v>
      </c>
      <c r="J15" s="15">
        <f t="shared" si="3"/>
        <v>100</v>
      </c>
    </row>
  </sheetData>
  <sheetProtection/>
  <mergeCells count="9">
    <mergeCell ref="J7:J8"/>
    <mergeCell ref="A3:J3"/>
    <mergeCell ref="A7:A8"/>
    <mergeCell ref="B7:B8"/>
    <mergeCell ref="E7:E8"/>
    <mergeCell ref="F7:G7"/>
    <mergeCell ref="H7:I7"/>
    <mergeCell ref="C7:C8"/>
    <mergeCell ref="D7:D8"/>
  </mergeCells>
  <printOptions/>
  <pageMargins left="0.7874015748031497" right="0.2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2018-07-25T06:19:13Z</cp:lastPrinted>
  <dcterms:created xsi:type="dcterms:W3CDTF">2002-03-11T10:22:12Z</dcterms:created>
  <dcterms:modified xsi:type="dcterms:W3CDTF">2018-07-25T06:19:20Z</dcterms:modified>
  <cp:category/>
  <cp:version/>
  <cp:contentType/>
  <cp:contentStatus/>
</cp:coreProperties>
</file>