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кредиторская" sheetId="1" r:id="rId1"/>
  </sheets>
  <definedNames>
    <definedName name="_xlnm.Print_Area" localSheetId="0">'кредиторская'!$A$1:$G$21</definedName>
  </definedNames>
  <calcPr fullCalcOnLoad="1"/>
</workbook>
</file>

<file path=xl/sharedStrings.xml><?xml version="1.0" encoding="utf-8"?>
<sst xmlns="http://schemas.openxmlformats.org/spreadsheetml/2006/main" count="29" uniqueCount="21">
  <si>
    <t>Кредиторская задолженность по видам товаров, работ, услуг</t>
  </si>
  <si>
    <t>сумма, тыс.руб.</t>
  </si>
  <si>
    <t>Итого:</t>
  </si>
  <si>
    <t>темп роста , %</t>
  </si>
  <si>
    <t>Приложение  6</t>
  </si>
  <si>
    <t>Динамика (увеличение(+) / уменьшение (-))</t>
  </si>
  <si>
    <t>структура задоженности, %</t>
  </si>
  <si>
    <t>Прочие  улуги:</t>
  </si>
  <si>
    <t>Ремонт водопроводных сетей г. Сланцы</t>
  </si>
  <si>
    <t>Услуги почтовой связи</t>
  </si>
  <si>
    <t>на 01.01.2017 г.</t>
  </si>
  <si>
    <t>на 01.04.2017 г.</t>
  </si>
  <si>
    <t>Динамика кредиторской задолженности перед поставщиками и подрядчиками по учреждениям Сланцевского городского поселения на 01.04.2017 года</t>
  </si>
  <si>
    <r>
      <t xml:space="preserve">сумма, тыс.руб.     </t>
    </r>
    <r>
      <rPr>
        <sz val="9"/>
        <rFont val="Times New Roman"/>
        <family val="1"/>
      </rPr>
      <t xml:space="preserve">гр.6= гр.4-гр.2     </t>
    </r>
  </si>
  <si>
    <t>Уличное освещение</t>
  </si>
  <si>
    <t xml:space="preserve">Предрейсовый мед. осмотр водителя </t>
  </si>
  <si>
    <t>х</t>
  </si>
  <si>
    <t>Руководство детским развивающим клубом «Умка</t>
  </si>
  <si>
    <t>Уборка помещениий</t>
  </si>
  <si>
    <r>
      <t>Содержание имущества:</t>
    </r>
    <r>
      <rPr>
        <sz val="10"/>
        <rFont val="Times New Roman"/>
        <family val="1"/>
      </rPr>
      <t xml:space="preserve"> </t>
    </r>
  </si>
  <si>
    <t>Тех. обслуживание зданий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</si>
</sst>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172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172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172" fontId="46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7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Normal="120" zoomScaleSheetLayoutView="100" zoomScalePageLayoutView="0" workbookViewId="0" topLeftCell="A1">
      <selection activeCell="G29" sqref="G29"/>
    </sheetView>
  </sheetViews>
  <sheetFormatPr defaultColWidth="8.8515625" defaultRowHeight="12.75"/>
  <cols>
    <col min="1" max="1" width="30.00390625" style="1" customWidth="1"/>
    <col min="2" max="2" width="10.140625" style="1" customWidth="1"/>
    <col min="3" max="3" width="9.28125" style="1" customWidth="1"/>
    <col min="4" max="4" width="10.140625" style="1" customWidth="1"/>
    <col min="5" max="5" width="9.28125" style="1" customWidth="1"/>
    <col min="6" max="6" width="10.140625" style="1" customWidth="1"/>
    <col min="7" max="7" width="9.28125" style="1" customWidth="1"/>
    <col min="8" max="8" width="11.28125" style="1" customWidth="1"/>
    <col min="9" max="16384" width="8.8515625" style="1" customWidth="1"/>
  </cols>
  <sheetData>
    <row r="1" s="6" customFormat="1" ht="12.75">
      <c r="G1" s="7" t="s">
        <v>4</v>
      </c>
    </row>
    <row r="2" s="6" customFormat="1" ht="12.75">
      <c r="G2" s="7"/>
    </row>
    <row r="3" s="6" customFormat="1" ht="12.75">
      <c r="G3" s="8"/>
    </row>
    <row r="4" s="6" customFormat="1" ht="12.75"/>
    <row r="5" spans="1:9" s="6" customFormat="1" ht="25.5" customHeight="1">
      <c r="A5" s="26" t="s">
        <v>12</v>
      </c>
      <c r="B5" s="26"/>
      <c r="C5" s="26"/>
      <c r="D5" s="26"/>
      <c r="E5" s="26"/>
      <c r="F5" s="26"/>
      <c r="G5" s="26"/>
      <c r="H5" s="9"/>
      <c r="I5" s="9"/>
    </row>
    <row r="6" spans="1:9" s="6" customFormat="1" ht="25.5" customHeight="1">
      <c r="A6" s="10"/>
      <c r="B6" s="10"/>
      <c r="C6" s="10"/>
      <c r="D6" s="10"/>
      <c r="E6" s="10"/>
      <c r="F6" s="10"/>
      <c r="G6" s="10"/>
      <c r="H6" s="9"/>
      <c r="I6" s="9"/>
    </row>
    <row r="8" spans="1:9" ht="48.75" customHeight="1">
      <c r="A8" s="27" t="s">
        <v>0</v>
      </c>
      <c r="B8" s="29" t="s">
        <v>10</v>
      </c>
      <c r="C8" s="29"/>
      <c r="D8" s="29" t="s">
        <v>11</v>
      </c>
      <c r="E8" s="29"/>
      <c r="F8" s="23" t="s">
        <v>5</v>
      </c>
      <c r="G8" s="24"/>
      <c r="H8" s="25"/>
      <c r="I8" s="25"/>
    </row>
    <row r="9" spans="1:9" ht="49.5">
      <c r="A9" s="28"/>
      <c r="B9" s="11" t="s">
        <v>1</v>
      </c>
      <c r="C9" s="11" t="s">
        <v>6</v>
      </c>
      <c r="D9" s="11" t="s">
        <v>1</v>
      </c>
      <c r="E9" s="11" t="s">
        <v>6</v>
      </c>
      <c r="F9" s="11" t="s">
        <v>13</v>
      </c>
      <c r="G9" s="11" t="s">
        <v>3</v>
      </c>
      <c r="H9" s="2"/>
      <c r="I9" s="2"/>
    </row>
    <row r="10" spans="1:9" s="4" customFormat="1" ht="11.25">
      <c r="A10" s="12">
        <v>1</v>
      </c>
      <c r="B10" s="13">
        <v>2</v>
      </c>
      <c r="C10" s="14">
        <v>3</v>
      </c>
      <c r="D10" s="13">
        <v>4</v>
      </c>
      <c r="E10" s="14">
        <v>5</v>
      </c>
      <c r="F10" s="13">
        <v>6</v>
      </c>
      <c r="G10" s="13">
        <v>7</v>
      </c>
      <c r="H10" s="3"/>
      <c r="I10" s="3"/>
    </row>
    <row r="11" spans="1:9" ht="25.5">
      <c r="A11" s="19" t="s">
        <v>8</v>
      </c>
      <c r="B11" s="16">
        <v>1110.2</v>
      </c>
      <c r="C11" s="16">
        <f aca="true" t="shared" si="0" ref="C11:C20">B11/$B$20*100</f>
        <v>99.60523954781983</v>
      </c>
      <c r="D11" s="16">
        <v>1110.2</v>
      </c>
      <c r="E11" s="16">
        <f aca="true" t="shared" si="1" ref="E11:E20">D11/$D$20*100</f>
        <v>95.51750838853995</v>
      </c>
      <c r="F11" s="16">
        <f>D11-B11</f>
        <v>0</v>
      </c>
      <c r="G11" s="22" t="s">
        <v>16</v>
      </c>
      <c r="H11" s="5"/>
      <c r="I11" s="5"/>
    </row>
    <row r="12" spans="1:9" ht="12.75">
      <c r="A12" s="19" t="s">
        <v>14</v>
      </c>
      <c r="B12" s="16">
        <v>0</v>
      </c>
      <c r="C12" s="16">
        <v>0</v>
      </c>
      <c r="D12" s="16">
        <v>0.5</v>
      </c>
      <c r="E12" s="16">
        <f t="shared" si="1"/>
        <v>0.043018153660844875</v>
      </c>
      <c r="F12" s="16">
        <f>D12-B12</f>
        <v>0.5</v>
      </c>
      <c r="G12" s="22" t="s">
        <v>16</v>
      </c>
      <c r="H12" s="5"/>
      <c r="I12" s="5"/>
    </row>
    <row r="13" spans="1:9" ht="12.75">
      <c r="A13" s="20" t="s">
        <v>7</v>
      </c>
      <c r="B13" s="16"/>
      <c r="C13" s="16"/>
      <c r="D13" s="21"/>
      <c r="E13" s="16"/>
      <c r="F13" s="16"/>
      <c r="G13" s="22"/>
      <c r="H13" s="5"/>
      <c r="I13" s="5"/>
    </row>
    <row r="14" spans="1:9" ht="12.75">
      <c r="A14" s="19" t="s">
        <v>9</v>
      </c>
      <c r="B14" s="16">
        <v>4.4</v>
      </c>
      <c r="C14" s="16">
        <f t="shared" si="0"/>
        <v>0.3947604521801543</v>
      </c>
      <c r="D14" s="16">
        <v>4.4</v>
      </c>
      <c r="E14" s="16">
        <f t="shared" si="1"/>
        <v>0.37855975221543486</v>
      </c>
      <c r="F14" s="16">
        <f>D14-B14</f>
        <v>0</v>
      </c>
      <c r="G14" s="22" t="s">
        <v>16</v>
      </c>
      <c r="H14" s="5"/>
      <c r="I14" s="5"/>
    </row>
    <row r="15" spans="1:9" ht="25.5">
      <c r="A15" s="19" t="s">
        <v>17</v>
      </c>
      <c r="B15" s="16">
        <v>0</v>
      </c>
      <c r="C15" s="16">
        <f t="shared" si="0"/>
        <v>0</v>
      </c>
      <c r="D15" s="16">
        <v>11</v>
      </c>
      <c r="E15" s="16">
        <f>D15/$D$20*100</f>
        <v>0.9463993805385871</v>
      </c>
      <c r="F15" s="16">
        <f>D15-B15</f>
        <v>11</v>
      </c>
      <c r="G15" s="22" t="s">
        <v>16</v>
      </c>
      <c r="H15" s="5"/>
      <c r="I15" s="5"/>
    </row>
    <row r="16" spans="1:9" ht="25.5">
      <c r="A16" s="19" t="s">
        <v>15</v>
      </c>
      <c r="B16" s="16">
        <v>0</v>
      </c>
      <c r="C16" s="16">
        <v>0</v>
      </c>
      <c r="D16" s="16">
        <v>1.3</v>
      </c>
      <c r="E16" s="16">
        <f>D16/$D$20*100</f>
        <v>0.11184719951819666</v>
      </c>
      <c r="F16" s="16">
        <f>D16-B16</f>
        <v>1.3</v>
      </c>
      <c r="G16" s="22" t="s">
        <v>16</v>
      </c>
      <c r="H16" s="5"/>
      <c r="I16" s="5"/>
    </row>
    <row r="17" spans="1:9" ht="12.75">
      <c r="A17" s="20" t="s">
        <v>19</v>
      </c>
      <c r="B17" s="16"/>
      <c r="C17" s="16"/>
      <c r="D17" s="16"/>
      <c r="E17" s="16"/>
      <c r="F17" s="16"/>
      <c r="G17" s="22"/>
      <c r="H17" s="5"/>
      <c r="I17" s="5"/>
    </row>
    <row r="18" spans="1:9" ht="12.75">
      <c r="A18" s="30" t="s">
        <v>18</v>
      </c>
      <c r="B18" s="16">
        <v>0</v>
      </c>
      <c r="C18" s="16">
        <v>0</v>
      </c>
      <c r="D18" s="16">
        <v>24.9</v>
      </c>
      <c r="E18" s="16">
        <f>D18/$D$20*100</f>
        <v>2.1423040523100743</v>
      </c>
      <c r="F18" s="16">
        <f>D18-B18</f>
        <v>24.9</v>
      </c>
      <c r="G18" s="22" t="s">
        <v>16</v>
      </c>
      <c r="H18" s="5"/>
      <c r="I18" s="5"/>
    </row>
    <row r="19" spans="1:9" ht="12.75">
      <c r="A19" s="30" t="s">
        <v>20</v>
      </c>
      <c r="B19" s="16">
        <v>0</v>
      </c>
      <c r="C19" s="16">
        <v>0</v>
      </c>
      <c r="D19" s="16">
        <v>10</v>
      </c>
      <c r="E19" s="16">
        <f>D19/$D$20*100</f>
        <v>0.8603630732168974</v>
      </c>
      <c r="F19" s="16">
        <f>D19-B19</f>
        <v>10</v>
      </c>
      <c r="G19" s="22" t="s">
        <v>16</v>
      </c>
      <c r="H19" s="5"/>
      <c r="I19" s="5"/>
    </row>
    <row r="20" spans="1:9" ht="21" customHeight="1">
      <c r="A20" s="15" t="s">
        <v>2</v>
      </c>
      <c r="B20" s="16">
        <f>SUM(B11:B17)</f>
        <v>1114.6000000000001</v>
      </c>
      <c r="C20" s="16">
        <f t="shared" si="0"/>
        <v>100</v>
      </c>
      <c r="D20" s="16">
        <f>SUM(D11:D19)</f>
        <v>1162.3000000000002</v>
      </c>
      <c r="E20" s="17">
        <f>D20/$D$20*100</f>
        <v>100</v>
      </c>
      <c r="F20" s="16">
        <f>D20-B20</f>
        <v>47.700000000000045</v>
      </c>
      <c r="G20" s="18">
        <f>D20/B20*100</f>
        <v>104.27956217477121</v>
      </c>
      <c r="H20" s="5"/>
      <c r="I20" s="5"/>
    </row>
    <row r="21" spans="4:5" ht="12.75">
      <c r="D21" s="6"/>
      <c r="E21" s="6"/>
    </row>
  </sheetData>
  <sheetProtection/>
  <mergeCells count="6">
    <mergeCell ref="F8:G8"/>
    <mergeCell ref="H8:I8"/>
    <mergeCell ref="A5:G5"/>
    <mergeCell ref="A8:A9"/>
    <mergeCell ref="B8:C8"/>
    <mergeCell ref="D8:E8"/>
  </mergeCells>
  <printOptions/>
  <pageMargins left="0.78" right="0" top="0.62" bottom="0.32" header="0.27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Матюшева Татьяна Г.</cp:lastModifiedBy>
  <cp:lastPrinted>2017-05-11T06:02:03Z</cp:lastPrinted>
  <dcterms:created xsi:type="dcterms:W3CDTF">2002-03-11T10:22:12Z</dcterms:created>
  <dcterms:modified xsi:type="dcterms:W3CDTF">2017-05-11T06:15:58Z</dcterms:modified>
  <cp:category/>
  <cp:version/>
  <cp:contentType/>
  <cp:contentStatus/>
</cp:coreProperties>
</file>