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риложение 2" sheetId="1" state="visible" r:id="rId1"/>
  </sheets>
  <definedNames>
    <definedName name="Print_Titles" localSheetId="0" hidden="0">'Приложение 2'!$8:$11</definedName>
    <definedName name="_xlnm.Print_Area" localSheetId="0">'Приложение 2'!$A$1:$J$47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<sst xmlns="http://schemas.openxmlformats.org/spreadsheetml/2006/main" count="43" uniqueCount="43">
  <si>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Приложение 2 </t>
  </si>
  <si>
    <t xml:space="preserve"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</si>
  <si>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 xml:space="preserve">утвержденной постановлением администраци Сланцевского муниципального района от 24.10.2018 № 1400-п</t>
  </si>
  <si>
    <t xml:space="preserve">(в редакции постановление администрации Сланцевского муницпального района от_________202_ № ___-п)</t>
  </si>
  <si>
    <t xml:space="preserve">План мероприятий муниципальной программы 
"Развитие и поддержка субъектов малого и среднего предпринимательства в монопрофильном муниципальном образовании Сланцевское городское поселение "
на 2022 - 2023 годы</t>
  </si>
  <si>
    <t>тыс.руб.</t>
  </si>
  <si>
    <t xml:space="preserve">№ п/п</t>
  </si>
  <si>
    <t>Мероприятия</t>
  </si>
  <si>
    <t xml:space="preserve">Годы реализации</t>
  </si>
  <si>
    <t xml:space="preserve">Планируемые объемы финансирования (тыс. рублей в ценах года реализации мероприятия)</t>
  </si>
  <si>
    <t xml:space="preserve">Ответственные исполнители</t>
  </si>
  <si>
    <t>ВСЕГО</t>
  </si>
  <si>
    <t xml:space="preserve">В том числе</t>
  </si>
  <si>
    <t xml:space="preserve">Федеральный бюджет</t>
  </si>
  <si>
    <t xml:space="preserve">Областной бюджет</t>
  </si>
  <si>
    <t xml:space="preserve">Бюджет района</t>
  </si>
  <si>
    <t xml:space="preserve">Местный бюджет</t>
  </si>
  <si>
    <t xml:space="preserve">Прочие источники</t>
  </si>
  <si>
    <t xml:space="preserve">Комплексы процессных мероприятий</t>
  </si>
  <si>
    <t xml:space="preserve">1. Комплекс процессных мероприятий «Поддержка субъектов малого и среднего предпринимательства»</t>
  </si>
  <si>
    <t xml:space="preserve">Оказание информационной поддержки по субсидированию части затрат субъектов малого и среднего предпринимательства, занимающихся социально значимыми видами деятельности</t>
  </si>
  <si>
    <t xml:space="preserve"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</si>
  <si>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 xml:space="preserve">Оказание информационной поддержки по субсидированию процентной ставки по кредитам, выданным субъектам малого и среднего предпринимательства на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</t>
  </si>
  <si>
    <t xml:space="preserve"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</si>
  <si>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 xml:space="preserve">Отдел экономического развития и инвестиционной политики администрации, КУМИ, ФПМСП «Социально-деловой центр»</t>
  </si>
  <si>
    <t xml:space="preserve">Итого : по комплексу процессных мероприятий «Поддержка субъектов малого и среднего предпринимательства»</t>
  </si>
  <si>
    <t xml:space="preserve">2. Комплекс процессных мероприятий «Поддержка организаций, образующих инфраструктуру поддержки субъектов малого и среднего предпринимательства»</t>
  </si>
  <si>
    <t xml:space="preserve">Финансовая поддержка организаций, образующих инфраструктуру поддержки субъектов малого и среднего предпринимательства</t>
  </si>
  <si>
    <t>1.1.</t>
  </si>
  <si>
    <t xml:space="preserve">Предоставление субсидий 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поддержке и прочих мероприятий</t>
  </si>
  <si>
    <t xml:space="preserve">Итого : по комплексу процессных мероприятий «Поддержка организаций, образующих инфраструктуру поддержки субъектов малого и среднего предпринимательства»</t>
  </si>
  <si>
    <t xml:space="preserve">3. Комплекс процессных мероприятий «Создание условий для развития  предпринимательства»</t>
  </si>
  <si>
    <t xml:space="preserve">Улучшение условий для предпринимательства в рамках реализации международных проектов</t>
  </si>
  <si>
    <t xml:space="preserve">Международный проект ER45_FarmerCraft</t>
  </si>
  <si>
    <t>1.2.</t>
  </si>
  <si>
    <t xml:space="preserve">Международный проект ER53_Narva-Slantsy Leisure Cluster</t>
  </si>
  <si>
    <t xml:space="preserve">Итого : по комплексу процессных мероприятий «Создание условий для развития  предпринимательства»</t>
  </si>
  <si>
    <t xml:space="preserve">Мероприятия направленные на достижение целей проектов</t>
  </si>
  <si>
    <t xml:space="preserve">1. Мероприятия направленные на достижение целей проекта «Поддержка субъектов малого и среднего предпринимательства»</t>
  </si>
  <si>
    <t xml:space="preserve">Расширение доступа субъектов малого и среднего предпринимательства к финансовым ресурсам</t>
  </si>
  <si>
    <t xml:space="preserve">Субсидирование части затрат субъектов малого и среднего предпринимательства</t>
  </si>
  <si>
    <t xml:space="preserve">Итого : по мероприятиям, направленным на достижение целей проекта «Поддержка субъектов малого и среднего предпринимательства»</t>
  </si>
  <si>
    <t xml:space="preserve">ВСЕГО по Программе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</si>
</sst>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000"/>
  </numFmts>
  <fonts count="9">
    <font>
      <sz val="11.000000"/>
      <color theme="1"/>
      <name val="Calibri"/>
      <scheme val="minor"/>
    </font>
    <font>
      <sz val="10.000000"/>
      <name val="Times New Roman"/>
    </font>
    <font>
      <b/>
      <sz val="11.000000"/>
      <name val="Times New Roman"/>
    </font>
    <font>
      <sz val="9.000000"/>
      <name val="Times New Roman"/>
    </font>
    <font>
      <b/>
      <sz val="9.000000"/>
      <name val="Times New Roman"/>
    </font>
    <font>
      <b/>
      <sz val="10.000000"/>
      <name val="Times New Roman"/>
    </font>
    <font>
      <b/>
      <sz val="12.000000"/>
      <name val="Times New Roman"/>
    </font>
    <font>
      <b/>
      <sz val="12.000000"/>
      <name val="Calibri"/>
    </font>
    <font>
      <sz val="11.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</fills>
  <borders count="8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8">
    <xf fontId="0" fillId="0" borderId="0" numFmtId="0" xfId="0"/>
    <xf fontId="1" fillId="0" borderId="0" numFmtId="0" xfId="0" applyFont="1"/>
    <xf fontId="0" fillId="0" borderId="0" numFmtId="0" xfId="0"/>
    <xf fontId="1" fillId="0" borderId="0" numFmtId="0" xfId="0" applyFont="1" applyAlignment="1">
      <alignment horizontal="right" vertical="center"/>
    </xf>
    <xf fontId="1" fillId="0" borderId="0" numFmtId="0" xfId="0" applyFont="1" applyAlignment="1">
      <alignment horizontal="left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right"/>
    </xf>
    <xf fontId="4" fillId="0" borderId="1" numFmtId="0" xfId="0" applyFont="1" applyBorder="1" applyAlignment="1">
      <alignment horizontal="center" vertical="center" wrapText="1"/>
    </xf>
    <xf fontId="5" fillId="0" borderId="1" numFmtId="0" xfId="0" applyFont="1" applyBorder="1" applyAlignment="1">
      <alignment horizontal="center" vertical="center" wrapText="1"/>
    </xf>
    <xf fontId="6" fillId="0" borderId="1" numFmtId="0" xfId="0" applyFont="1" applyBorder="1" applyAlignment="1">
      <alignment horizontal="center" vertical="center" wrapText="1"/>
    </xf>
    <xf fontId="7" fillId="0" borderId="1" numFmtId="0" xfId="0" applyFont="1" applyBorder="1" applyAlignment="1">
      <alignment vertical="center" wrapText="1"/>
    </xf>
    <xf fontId="3" fillId="0" borderId="2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justify" vertical="center" wrapText="1"/>
    </xf>
    <xf fontId="1" fillId="0" borderId="1" numFmtId="0" xfId="0" applyFont="1" applyBorder="1" applyAlignment="1">
      <alignment horizontal="center" vertical="center" wrapText="1"/>
    </xf>
    <xf fontId="1" fillId="0" borderId="1" numFmtId="160" xfId="0" applyNumberFormat="1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justify" vertical="center" wrapText="1"/>
    </xf>
    <xf fontId="4" fillId="0" borderId="4" numFmtId="0" xfId="0" applyFont="1" applyBorder="1" applyAlignment="1">
      <alignment horizontal="justify" vertical="center" wrapText="1"/>
    </xf>
    <xf fontId="4" fillId="0" borderId="5" numFmtId="0" xfId="0" applyFont="1" applyBorder="1" applyAlignment="1">
      <alignment horizontal="justify" vertical="center" wrapText="1"/>
    </xf>
    <xf fontId="5" fillId="0" borderId="1" numFmtId="160" xfId="0" applyNumberFormat="1" applyFont="1" applyBorder="1" applyAlignment="1">
      <alignment horizontal="center" vertical="top" wrapText="1"/>
    </xf>
    <xf fontId="1" fillId="0" borderId="1" numFmtId="0" xfId="0" applyFont="1" applyBorder="1" applyAlignment="1">
      <alignment horizontal="center" wrapText="1"/>
    </xf>
    <xf fontId="4" fillId="0" borderId="6" numFmtId="0" xfId="0" applyFont="1" applyBorder="1" applyAlignment="1">
      <alignment horizontal="justify" vertical="center" wrapText="1"/>
    </xf>
    <xf fontId="4" fillId="0" borderId="7" numFmtId="0" xfId="0" applyFont="1" applyBorder="1" applyAlignment="1">
      <alignment horizontal="justify" vertical="center" wrapText="1"/>
    </xf>
    <xf fontId="4" fillId="0" borderId="2" numFmtId="0" xfId="0" applyFont="1" applyBorder="1" applyAlignment="1">
      <alignment horizontal="center" vertical="center" wrapText="1"/>
    </xf>
    <xf fontId="4" fillId="2" borderId="2" numFmtId="0" xfId="0" applyFont="1" applyFill="1" applyBorder="1" applyAlignment="1">
      <alignment horizontal="justify" vertical="center" wrapText="1"/>
    </xf>
    <xf fontId="5" fillId="2" borderId="1" numFmtId="0" xfId="0" applyFont="1" applyFill="1" applyBorder="1" applyAlignment="1">
      <alignment horizontal="center" vertical="center" wrapText="1"/>
    </xf>
    <xf fontId="5" fillId="0" borderId="1" numFmtId="160" xfId="0" applyNumberFormat="1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 wrapText="1"/>
    </xf>
    <xf fontId="4" fillId="2" borderId="3" numFmtId="0" xfId="0" applyFont="1" applyFill="1" applyBorder="1" applyAlignment="1">
      <alignment horizontal="justify" vertical="center" wrapText="1"/>
    </xf>
    <xf fontId="3" fillId="2" borderId="2" numFmtId="0" xfId="0" applyFont="1" applyFill="1" applyBorder="1" applyAlignment="1">
      <alignment horizontal="justify" vertical="center" wrapText="1"/>
    </xf>
    <xf fontId="1" fillId="2" borderId="1" numFmtId="0" xfId="0" applyFont="1" applyFill="1" applyBorder="1" applyAlignment="1">
      <alignment horizontal="center" vertical="center" wrapText="1"/>
    </xf>
    <xf fontId="1" fillId="2" borderId="1" numFmtId="160" xfId="0" applyNumberFormat="1" applyFont="1" applyFill="1" applyBorder="1" applyAlignment="1">
      <alignment horizontal="center" vertical="center" wrapText="1"/>
    </xf>
    <xf fontId="1" fillId="2" borderId="1" numFmtId="0" xfId="0" applyFont="1" applyFill="1" applyBorder="1"/>
    <xf fontId="3" fillId="2" borderId="3" numFmtId="0" xfId="0" applyFont="1" applyFill="1" applyBorder="1" applyAlignment="1">
      <alignment horizontal="justify" vertical="center" wrapText="1"/>
    </xf>
    <xf fontId="5" fillId="0" borderId="1" numFmtId="0" xfId="0" applyFont="1" applyBorder="1" applyAlignment="1">
      <alignment horizontal="center" vertical="top" wrapText="1"/>
    </xf>
    <xf fontId="1" fillId="0" borderId="1" numFmtId="160" xfId="0" applyNumberFormat="1" applyFont="1" applyBorder="1"/>
    <xf fontId="1" fillId="0" borderId="1" numFmtId="160" xfId="0" applyNumberFormat="1" applyFont="1" applyBorder="1" applyAlignment="1">
      <alignment horizontal="center"/>
    </xf>
    <xf fontId="4" fillId="0" borderId="4" numFmtId="0" xfId="0" applyFont="1" applyBorder="1" applyAlignment="1">
      <alignment horizontal="center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 wrapText="1"/>
    </xf>
    <xf fontId="5" fillId="2" borderId="1" numFmtId="160" xfId="0" applyNumberFormat="1" applyFont="1" applyFill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8" fillId="0" borderId="1" numFmtId="0" xfId="0" applyFont="1" applyBorder="1" applyAlignment="1">
      <alignment horizontal="center" wrapText="1"/>
    </xf>
    <xf fontId="2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showZeros="0" view="normal" zoomScale="150" workbookViewId="0">
      <pane xSplit="3" ySplit="10" topLeftCell="D11" activePane="bottomRight" state="frozen"/>
      <selection activeCell="H82" activeCellId="0" sqref="H82"/>
    </sheetView>
  </sheetViews>
  <sheetFormatPr defaultColWidth="8.85546875" defaultRowHeight="15.6" customHeight="1"/>
  <cols>
    <col customWidth="1" min="1" max="1" style="1" width="6.5703125"/>
    <col customWidth="1" min="2" max="2" style="1" width="43.5703125"/>
    <col customWidth="1" min="3" max="3" style="1" width="8.85546875"/>
    <col customWidth="1" min="4" max="4" style="1" width="12.7109375"/>
    <col customWidth="1" min="5" max="5" style="1" width="13.28515625"/>
    <col customWidth="1" min="6" max="6" style="1" width="11.5703125"/>
    <col customWidth="1" min="7" max="7" style="1" width="10.7109375"/>
    <col customWidth="1" min="8" max="8" style="1" width="11.7109375"/>
    <col customWidth="1" min="9" max="9" style="1" width="12"/>
    <col customWidth="1" min="10" max="10" style="1" width="28.140625"/>
    <col min="11" max="13" style="2" width="8.85546875"/>
    <col min="14" max="16384" style="1" width="8.85546875"/>
  </cols>
  <sheetData>
    <row r="1" ht="15">
      <c r="I1" s="3" t="s">
        <v>0</v>
      </c>
      <c r="J1" s="3"/>
    </row>
    <row r="2" ht="28.5" customHeight="1">
      <c r="D2" s="4" t="s">
        <v>1</v>
      </c>
      <c r="E2" s="4"/>
      <c r="F2" s="4"/>
      <c r="G2" s="4"/>
      <c r="H2" s="4"/>
      <c r="I2" s="4"/>
      <c r="J2" s="4"/>
    </row>
    <row r="3" ht="15" customHeight="1">
      <c r="D3" s="4" t="s">
        <v>2</v>
      </c>
      <c r="E3" s="4"/>
      <c r="F3" s="4"/>
      <c r="G3" s="4"/>
      <c r="H3" s="4"/>
      <c r="I3" s="4"/>
      <c r="J3" s="4"/>
    </row>
    <row r="4" ht="12" customHeight="1">
      <c r="D4" s="1" t="s">
        <v>3</v>
      </c>
      <c r="I4" s="3"/>
      <c r="J4" s="3"/>
    </row>
    <row r="5" ht="28.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ht="21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ht="13.15" customHeight="1">
      <c r="A7" s="1"/>
      <c r="B7" s="1"/>
      <c r="C7" s="1"/>
      <c r="D7" s="1"/>
      <c r="E7" s="1"/>
      <c r="F7" s="1"/>
      <c r="G7" s="1"/>
      <c r="H7" s="1"/>
      <c r="I7" s="1"/>
      <c r="J7" s="6" t="s">
        <v>5</v>
      </c>
    </row>
    <row r="8" ht="23.449999999999999" customHeight="1">
      <c r="A8" s="7" t="s">
        <v>6</v>
      </c>
      <c r="B8" s="7" t="s">
        <v>7</v>
      </c>
      <c r="C8" s="7" t="s">
        <v>8</v>
      </c>
      <c r="D8" s="7" t="s">
        <v>9</v>
      </c>
      <c r="E8" s="7"/>
      <c r="F8" s="7"/>
      <c r="G8" s="7"/>
      <c r="H8" s="7"/>
      <c r="I8" s="7"/>
      <c r="J8" s="7" t="s">
        <v>10</v>
      </c>
    </row>
    <row r="9" ht="15">
      <c r="A9" s="7"/>
      <c r="B9" s="7"/>
      <c r="C9" s="7"/>
      <c r="D9" s="7" t="s">
        <v>11</v>
      </c>
      <c r="E9" s="7" t="s">
        <v>12</v>
      </c>
      <c r="F9" s="7"/>
      <c r="G9" s="7"/>
      <c r="H9" s="7"/>
      <c r="I9" s="7"/>
      <c r="J9" s="7"/>
    </row>
    <row r="10" ht="24.75" customHeight="1">
      <c r="A10" s="7"/>
      <c r="B10" s="7"/>
      <c r="C10" s="7"/>
      <c r="D10" s="7"/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/>
    </row>
    <row r="11" ht="1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="1" customFormat="1" ht="15.75">
      <c r="A12" s="9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2"/>
      <c r="L12" s="2"/>
      <c r="M12" s="2"/>
      <c r="N12" s="1"/>
      <c r="O12" s="1"/>
      <c r="P12" s="1"/>
    </row>
    <row r="13" ht="15">
      <c r="A13" s="8" t="s">
        <v>19</v>
      </c>
      <c r="B13" s="8"/>
      <c r="C13" s="8"/>
      <c r="D13" s="8"/>
      <c r="E13" s="8"/>
      <c r="F13" s="8"/>
      <c r="G13" s="8"/>
      <c r="H13" s="8"/>
      <c r="I13" s="8"/>
      <c r="J13" s="8"/>
    </row>
    <row r="14" ht="34.5" customHeight="1">
      <c r="A14" s="11">
        <v>1</v>
      </c>
      <c r="B14" s="12" t="s">
        <v>20</v>
      </c>
      <c r="C14" s="13">
        <v>2022</v>
      </c>
      <c r="D14" s="14"/>
      <c r="E14" s="14"/>
      <c r="F14" s="14"/>
      <c r="G14" s="14"/>
      <c r="H14" s="14"/>
      <c r="I14" s="14"/>
      <c r="J14" s="15" t="s">
        <v>21</v>
      </c>
    </row>
    <row r="15" ht="29.25" customHeight="1">
      <c r="A15" s="16"/>
      <c r="B15" s="17"/>
      <c r="C15" s="13">
        <v>2023</v>
      </c>
      <c r="D15" s="14"/>
      <c r="E15" s="14"/>
      <c r="F15" s="14"/>
      <c r="G15" s="14"/>
      <c r="H15" s="14"/>
      <c r="I15" s="14"/>
      <c r="J15" s="15"/>
    </row>
    <row r="16" ht="39.75" customHeight="1">
      <c r="A16" s="11">
        <v>2</v>
      </c>
      <c r="B16" s="12" t="s">
        <v>22</v>
      </c>
      <c r="C16" s="13">
        <v>2022</v>
      </c>
      <c r="D16" s="14"/>
      <c r="E16" s="14"/>
      <c r="F16" s="14"/>
      <c r="G16" s="14"/>
      <c r="H16" s="14"/>
      <c r="I16" s="14"/>
      <c r="J16" s="15" t="s">
        <v>21</v>
      </c>
    </row>
    <row r="17" ht="37.5" customHeight="1">
      <c r="A17" s="16"/>
      <c r="B17" s="17"/>
      <c r="C17" s="13">
        <v>2023</v>
      </c>
      <c r="D17" s="14"/>
      <c r="E17" s="14"/>
      <c r="F17" s="14"/>
      <c r="G17" s="14"/>
      <c r="H17" s="14"/>
      <c r="I17" s="14"/>
      <c r="J17" s="15"/>
    </row>
    <row r="18" ht="48.75" customHeight="1">
      <c r="A18" s="11">
        <v>3</v>
      </c>
      <c r="B18" s="12" t="s">
        <v>23</v>
      </c>
      <c r="C18" s="13">
        <v>2022</v>
      </c>
      <c r="D18" s="14"/>
      <c r="E18" s="14"/>
      <c r="F18" s="14"/>
      <c r="G18" s="14"/>
      <c r="H18" s="14"/>
      <c r="I18" s="14"/>
      <c r="J18" s="15" t="s">
        <v>24</v>
      </c>
    </row>
    <row r="19" ht="40.5" customHeight="1">
      <c r="A19" s="16"/>
      <c r="B19" s="17"/>
      <c r="C19" s="13">
        <v>2023</v>
      </c>
      <c r="D19" s="14"/>
      <c r="E19" s="14"/>
      <c r="F19" s="14"/>
      <c r="G19" s="14"/>
      <c r="H19" s="14"/>
      <c r="I19" s="14"/>
      <c r="J19" s="15"/>
    </row>
    <row r="20" s="1" customFormat="1" ht="12.75">
      <c r="A20" s="18" t="s">
        <v>25</v>
      </c>
      <c r="B20" s="19"/>
      <c r="C20" s="8">
        <v>2022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1"/>
    </row>
    <row r="21" s="1" customFormat="1" ht="12.75">
      <c r="A21" s="22"/>
      <c r="B21" s="23"/>
      <c r="C21" s="8">
        <v>2023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1"/>
    </row>
    <row r="22" s="1" customFormat="1" ht="12.75">
      <c r="A22" s="8" t="s">
        <v>26</v>
      </c>
      <c r="B22" s="8"/>
      <c r="C22" s="8"/>
      <c r="D22" s="8"/>
      <c r="E22" s="8"/>
      <c r="F22" s="8"/>
      <c r="G22" s="8"/>
      <c r="H22" s="8"/>
      <c r="I22" s="8"/>
      <c r="J22" s="8"/>
    </row>
    <row r="23" s="1" customFormat="1" ht="21" customHeight="1">
      <c r="A23" s="24">
        <v>1</v>
      </c>
      <c r="B23" s="25" t="s">
        <v>27</v>
      </c>
      <c r="C23" s="26">
        <v>2022</v>
      </c>
      <c r="D23" s="27">
        <f t="shared" ref="D23:D24" si="0">D25</f>
        <v>35.399999999999999</v>
      </c>
      <c r="E23" s="27">
        <f t="shared" ref="E23:E24" si="1">E25</f>
        <v>0</v>
      </c>
      <c r="F23" s="27">
        <f t="shared" ref="F23:F24" si="2">F25</f>
        <v>0</v>
      </c>
      <c r="G23" s="27">
        <f t="shared" ref="G23:G24" si="3">G25</f>
        <v>0</v>
      </c>
      <c r="H23" s="27">
        <f t="shared" ref="H23:H24" si="4">H25</f>
        <v>35.399999999999999</v>
      </c>
      <c r="I23" s="20">
        <f t="shared" ref="I23:I24" si="5">I25</f>
        <v>0</v>
      </c>
      <c r="J23" s="15"/>
      <c r="K23" s="2"/>
      <c r="L23" s="2"/>
      <c r="M23" s="2"/>
    </row>
    <row r="24" s="1" customFormat="1" ht="17.25" customHeight="1">
      <c r="A24" s="28"/>
      <c r="B24" s="29"/>
      <c r="C24" s="26">
        <v>2023</v>
      </c>
      <c r="D24" s="27">
        <f t="shared" si="0"/>
        <v>33</v>
      </c>
      <c r="E24" s="27">
        <f t="shared" si="1"/>
        <v>0</v>
      </c>
      <c r="F24" s="27">
        <f t="shared" si="2"/>
        <v>0</v>
      </c>
      <c r="G24" s="27">
        <f t="shared" si="3"/>
        <v>0</v>
      </c>
      <c r="H24" s="27">
        <f t="shared" si="4"/>
        <v>33</v>
      </c>
      <c r="I24" s="20">
        <f t="shared" si="5"/>
        <v>0</v>
      </c>
      <c r="J24" s="15"/>
      <c r="K24" s="2"/>
      <c r="L24" s="2"/>
      <c r="M24" s="2"/>
    </row>
    <row r="25" s="1" customFormat="1" ht="51.75" customHeight="1">
      <c r="A25" s="11" t="s">
        <v>28</v>
      </c>
      <c r="B25" s="30" t="s">
        <v>29</v>
      </c>
      <c r="C25" s="31">
        <v>2022</v>
      </c>
      <c r="D25" s="32">
        <f t="shared" ref="D25:D26" si="6">E25+F25+G25+H25+I25</f>
        <v>35.399999999999999</v>
      </c>
      <c r="E25" s="32"/>
      <c r="F25" s="32"/>
      <c r="G25" s="33"/>
      <c r="H25" s="32">
        <v>35.399999999999999</v>
      </c>
      <c r="I25" s="14"/>
      <c r="J25" s="15" t="s">
        <v>21</v>
      </c>
      <c r="K25" s="2"/>
      <c r="L25" s="2"/>
      <c r="M25" s="2"/>
    </row>
    <row r="26" s="1" customFormat="1" ht="39.75" customHeight="1">
      <c r="A26" s="16"/>
      <c r="B26" s="34"/>
      <c r="C26" s="31">
        <v>2023</v>
      </c>
      <c r="D26" s="32">
        <f t="shared" si="6"/>
        <v>33</v>
      </c>
      <c r="E26" s="32"/>
      <c r="F26" s="32"/>
      <c r="G26" s="33"/>
      <c r="H26" s="32">
        <v>33</v>
      </c>
      <c r="I26" s="14"/>
      <c r="J26" s="15"/>
      <c r="K26" s="2"/>
      <c r="L26" s="2"/>
      <c r="M26" s="2"/>
    </row>
    <row r="27" s="1" customFormat="1" ht="23.25" customHeight="1">
      <c r="A27" s="18" t="s">
        <v>30</v>
      </c>
      <c r="B27" s="19"/>
      <c r="C27" s="8">
        <v>2022</v>
      </c>
      <c r="D27" s="27">
        <f t="shared" ref="D27:D28" si="7">D23</f>
        <v>35.399999999999999</v>
      </c>
      <c r="E27" s="27">
        <f t="shared" ref="E27:E28" si="8">E23</f>
        <v>0</v>
      </c>
      <c r="F27" s="27">
        <f t="shared" ref="F27:F28" si="9">F23</f>
        <v>0</v>
      </c>
      <c r="G27" s="27">
        <f t="shared" ref="G27:G28" si="10">G23</f>
        <v>0</v>
      </c>
      <c r="H27" s="27">
        <f t="shared" ref="H27:H28" si="11">H23</f>
        <v>35.399999999999999</v>
      </c>
      <c r="I27" s="20">
        <f t="shared" ref="I27:I28" si="12">I23</f>
        <v>0</v>
      </c>
      <c r="J27" s="21"/>
    </row>
    <row r="28" s="1" customFormat="1" ht="22.5" customHeight="1">
      <c r="A28" s="22"/>
      <c r="B28" s="23"/>
      <c r="C28" s="8">
        <v>2023</v>
      </c>
      <c r="D28" s="27">
        <f t="shared" si="7"/>
        <v>33</v>
      </c>
      <c r="E28" s="27">
        <f t="shared" si="8"/>
        <v>0</v>
      </c>
      <c r="F28" s="27">
        <f t="shared" si="9"/>
        <v>0</v>
      </c>
      <c r="G28" s="27">
        <f t="shared" si="10"/>
        <v>0</v>
      </c>
      <c r="H28" s="27">
        <f t="shared" si="11"/>
        <v>33</v>
      </c>
      <c r="I28" s="20">
        <f t="shared" si="12"/>
        <v>0</v>
      </c>
      <c r="J28" s="21"/>
    </row>
    <row r="29" s="1" customFormat="1" ht="12.75">
      <c r="A29" s="8" t="s">
        <v>31</v>
      </c>
      <c r="B29" s="8"/>
      <c r="C29" s="8"/>
      <c r="D29" s="8"/>
      <c r="E29" s="8"/>
      <c r="F29" s="8"/>
      <c r="G29" s="8"/>
      <c r="H29" s="8"/>
      <c r="I29" s="8"/>
      <c r="J29" s="8"/>
      <c r="N29" s="1"/>
      <c r="O29" s="1"/>
      <c r="P29" s="1"/>
    </row>
    <row r="30" s="1" customFormat="1" ht="12.75" customHeight="1">
      <c r="A30" s="24">
        <v>1</v>
      </c>
      <c r="B30" s="25" t="s">
        <v>32</v>
      </c>
      <c r="C30" s="8">
        <v>2022</v>
      </c>
      <c r="D30" s="20">
        <f t="shared" ref="D30:D31" si="13">D32+D34</f>
        <v>175</v>
      </c>
      <c r="E30" s="20">
        <f t="shared" ref="E30:E31" si="14">E32+E34</f>
        <v>0</v>
      </c>
      <c r="F30" s="20">
        <f t="shared" ref="F30:F31" si="15">F32+F34</f>
        <v>0</v>
      </c>
      <c r="G30" s="20">
        <f t="shared" ref="G30:G31" si="16">G32+G34</f>
        <v>0</v>
      </c>
      <c r="H30" s="20">
        <f t="shared" ref="H30:H31" si="17">H32+H34</f>
        <v>175</v>
      </c>
      <c r="I30" s="20">
        <f t="shared" ref="I30:I31" si="18">I32+I34</f>
        <v>0</v>
      </c>
      <c r="J30" s="35"/>
      <c r="N30" s="1"/>
      <c r="O30" s="1"/>
      <c r="P30" s="1"/>
    </row>
    <row r="31" s="1" customFormat="1" ht="12.75">
      <c r="A31" s="28"/>
      <c r="B31" s="29"/>
      <c r="C31" s="8">
        <v>2023</v>
      </c>
      <c r="D31" s="20">
        <f t="shared" si="13"/>
        <v>0</v>
      </c>
      <c r="E31" s="20">
        <f t="shared" si="14"/>
        <v>0</v>
      </c>
      <c r="F31" s="20">
        <f t="shared" si="15"/>
        <v>0</v>
      </c>
      <c r="G31" s="20">
        <f t="shared" si="16"/>
        <v>0</v>
      </c>
      <c r="H31" s="20">
        <f t="shared" si="17"/>
        <v>0</v>
      </c>
      <c r="I31" s="20">
        <f t="shared" si="18"/>
        <v>0</v>
      </c>
      <c r="J31" s="35"/>
      <c r="N31" s="1"/>
      <c r="O31" s="1"/>
      <c r="P31" s="1"/>
    </row>
    <row r="32" s="1" customFormat="1" ht="34.5" customHeight="1">
      <c r="A32" s="11" t="s">
        <v>28</v>
      </c>
      <c r="B32" s="12" t="s">
        <v>33</v>
      </c>
      <c r="C32" s="13">
        <v>2022</v>
      </c>
      <c r="D32" s="14">
        <f t="shared" ref="D32:D33" si="19">E32+F32+G32+H32+I32</f>
        <v>175</v>
      </c>
      <c r="E32" s="14"/>
      <c r="F32" s="14"/>
      <c r="G32" s="36"/>
      <c r="H32" s="37">
        <v>175</v>
      </c>
      <c r="I32" s="14"/>
      <c r="J32" s="15" t="s">
        <v>21</v>
      </c>
      <c r="N32" s="1"/>
      <c r="O32" s="1"/>
      <c r="P32" s="1"/>
    </row>
    <row r="33" s="1" customFormat="1" ht="30.75" customHeight="1">
      <c r="A33" s="16"/>
      <c r="B33" s="17"/>
      <c r="C33" s="13">
        <v>2023</v>
      </c>
      <c r="D33" s="14">
        <f t="shared" si="19"/>
        <v>0</v>
      </c>
      <c r="E33" s="14"/>
      <c r="F33" s="14"/>
      <c r="G33" s="36"/>
      <c r="H33" s="37">
        <v>0</v>
      </c>
      <c r="I33" s="14"/>
      <c r="J33" s="15"/>
      <c r="N33" s="1"/>
      <c r="O33" s="1"/>
      <c r="P33" s="1"/>
    </row>
    <row r="34" s="1" customFormat="1" ht="29.25" customHeight="1">
      <c r="A34" s="11" t="s">
        <v>34</v>
      </c>
      <c r="B34" s="12" t="s">
        <v>35</v>
      </c>
      <c r="C34" s="13">
        <v>2022</v>
      </c>
      <c r="D34" s="14">
        <f t="shared" ref="D34:D35" si="20">E34+F34+G34+H34</f>
        <v>0</v>
      </c>
      <c r="E34" s="14"/>
      <c r="F34" s="14"/>
      <c r="G34" s="36"/>
      <c r="H34" s="37">
        <v>0</v>
      </c>
      <c r="I34" s="14"/>
      <c r="J34" s="15" t="s">
        <v>21</v>
      </c>
      <c r="N34" s="1"/>
      <c r="O34" s="1"/>
      <c r="P34" s="1"/>
    </row>
    <row r="35" s="1" customFormat="1" ht="35.25" customHeight="1">
      <c r="A35" s="16"/>
      <c r="B35" s="17"/>
      <c r="C35" s="13">
        <v>2023</v>
      </c>
      <c r="D35" s="14">
        <f t="shared" si="20"/>
        <v>0</v>
      </c>
      <c r="E35" s="14"/>
      <c r="F35" s="14"/>
      <c r="G35" s="36"/>
      <c r="H35" s="37">
        <v>0</v>
      </c>
      <c r="I35" s="14"/>
      <c r="J35" s="15"/>
      <c r="N35" s="1"/>
      <c r="O35" s="1"/>
      <c r="P35" s="1"/>
    </row>
    <row r="36" s="1" customFormat="1" ht="12.75">
      <c r="A36" s="38" t="s">
        <v>36</v>
      </c>
      <c r="B36" s="39"/>
      <c r="C36" s="8">
        <v>2022</v>
      </c>
      <c r="D36" s="27">
        <f t="shared" ref="D36:D37" si="21">D32+D34</f>
        <v>175</v>
      </c>
      <c r="E36" s="20">
        <f t="shared" ref="E36:E37" si="22">E32+E34</f>
        <v>0</v>
      </c>
      <c r="F36" s="20">
        <f t="shared" ref="F36:F37" si="23">F32+F34</f>
        <v>0</v>
      </c>
      <c r="G36" s="20">
        <f t="shared" ref="G36:G37" si="24">G32+G34</f>
        <v>0</v>
      </c>
      <c r="H36" s="27">
        <f t="shared" ref="H36:H37" si="25">H32+H34</f>
        <v>175</v>
      </c>
      <c r="I36" s="20">
        <f t="shared" ref="I36:I37" si="26">I32+I34</f>
        <v>0</v>
      </c>
      <c r="J36" s="21"/>
      <c r="N36" s="1"/>
      <c r="O36" s="1"/>
      <c r="P36" s="1"/>
    </row>
    <row r="37" s="1" customFormat="1" ht="12.75">
      <c r="A37" s="40"/>
      <c r="B37" s="41"/>
      <c r="C37" s="8">
        <v>2023</v>
      </c>
      <c r="D37" s="27">
        <f t="shared" si="21"/>
        <v>0</v>
      </c>
      <c r="E37" s="20">
        <f t="shared" si="22"/>
        <v>0</v>
      </c>
      <c r="F37" s="20">
        <f t="shared" si="23"/>
        <v>0</v>
      </c>
      <c r="G37" s="20">
        <f t="shared" si="24"/>
        <v>0</v>
      </c>
      <c r="H37" s="27">
        <f t="shared" si="25"/>
        <v>0</v>
      </c>
      <c r="I37" s="20">
        <f t="shared" si="26"/>
        <v>0</v>
      </c>
      <c r="J37" s="21"/>
      <c r="K37" s="1"/>
      <c r="L37" s="1"/>
      <c r="M37" s="1"/>
      <c r="N37" s="1"/>
      <c r="O37" s="1"/>
      <c r="P37" s="1"/>
    </row>
    <row r="38" s="1" customFormat="1" ht="25.5" customHeight="1">
      <c r="A38" s="9" t="s">
        <v>37</v>
      </c>
      <c r="B38" s="9"/>
      <c r="C38" s="9"/>
      <c r="D38" s="9"/>
      <c r="E38" s="9"/>
      <c r="F38" s="9"/>
      <c r="G38" s="9"/>
      <c r="H38" s="9"/>
      <c r="I38" s="9"/>
      <c r="J38" s="9"/>
      <c r="K38" s="2"/>
      <c r="L38" s="2"/>
      <c r="M38" s="2"/>
      <c r="N38" s="1"/>
      <c r="O38" s="1"/>
      <c r="P38" s="1"/>
    </row>
    <row r="39" ht="24" customHeight="1">
      <c r="A39" s="8" t="s">
        <v>38</v>
      </c>
      <c r="B39" s="8"/>
      <c r="C39" s="8"/>
      <c r="D39" s="8"/>
      <c r="E39" s="8"/>
      <c r="F39" s="8"/>
      <c r="G39" s="8"/>
      <c r="H39" s="8"/>
      <c r="I39" s="8"/>
      <c r="J39" s="8"/>
      <c r="N39" s="1"/>
      <c r="O39" s="1"/>
      <c r="P39" s="1"/>
    </row>
    <row r="40" ht="18" customHeight="1">
      <c r="A40" s="24">
        <v>1</v>
      </c>
      <c r="B40" s="25" t="s">
        <v>39</v>
      </c>
      <c r="C40" s="8">
        <v>2022</v>
      </c>
      <c r="D40" s="27">
        <f t="shared" ref="D40:D41" si="27">F40+H40</f>
        <v>10742.85714</v>
      </c>
      <c r="E40" s="20">
        <f t="shared" ref="E40:E41" si="28">E42</f>
        <v>0</v>
      </c>
      <c r="F40" s="20">
        <f t="shared" ref="F40:F41" si="29">F42</f>
        <v>9776</v>
      </c>
      <c r="G40" s="27">
        <f t="shared" ref="G40:G41" si="30">G42</f>
        <v>0</v>
      </c>
      <c r="H40" s="27">
        <f t="shared" ref="H40:H41" si="31">H42</f>
        <v>966.85713999999996</v>
      </c>
      <c r="I40" s="27">
        <f t="shared" ref="I40:I41" si="32">I42</f>
        <v>0</v>
      </c>
      <c r="J40" s="15"/>
      <c r="N40" s="1"/>
      <c r="O40" s="1"/>
      <c r="P40" s="1"/>
    </row>
    <row r="41" ht="17.25" customHeight="1">
      <c r="A41" s="28"/>
      <c r="B41" s="29"/>
      <c r="C41" s="8">
        <v>2023</v>
      </c>
      <c r="D41" s="27">
        <f t="shared" si="27"/>
        <v>10864.444439999999</v>
      </c>
      <c r="E41" s="20">
        <f t="shared" si="28"/>
        <v>0</v>
      </c>
      <c r="F41" s="27">
        <f t="shared" si="29"/>
        <v>9778</v>
      </c>
      <c r="G41" s="27">
        <f t="shared" si="30"/>
        <v>0</v>
      </c>
      <c r="H41" s="27">
        <f t="shared" si="31"/>
        <v>1086.44444</v>
      </c>
      <c r="I41" s="27">
        <f t="shared" si="32"/>
        <v>0</v>
      </c>
      <c r="J41" s="15"/>
      <c r="N41" s="1"/>
      <c r="O41" s="1"/>
      <c r="P41" s="1"/>
    </row>
    <row r="42" s="1" customFormat="1" ht="33" customHeight="1">
      <c r="A42" s="11" t="s">
        <v>28</v>
      </c>
      <c r="B42" s="30" t="s">
        <v>40</v>
      </c>
      <c r="C42" s="31">
        <v>2022</v>
      </c>
      <c r="D42" s="32">
        <f t="shared" ref="D42:D43" si="33">F42+G42+H42</f>
        <v>10742.85714</v>
      </c>
      <c r="E42" s="32">
        <v>0</v>
      </c>
      <c r="F42" s="32">
        <v>9776</v>
      </c>
      <c r="G42" s="32">
        <v>0</v>
      </c>
      <c r="H42" s="32">
        <v>966.85713999999996</v>
      </c>
      <c r="I42" s="14">
        <v>0</v>
      </c>
      <c r="J42" s="15" t="s">
        <v>21</v>
      </c>
      <c r="K42" s="2"/>
      <c r="L42" s="2"/>
      <c r="M42" s="2"/>
      <c r="N42" s="1"/>
      <c r="O42" s="1"/>
      <c r="P42" s="1"/>
    </row>
    <row r="43" s="1" customFormat="1" ht="31.5" customHeight="1">
      <c r="A43" s="16"/>
      <c r="B43" s="34"/>
      <c r="C43" s="31">
        <v>2023</v>
      </c>
      <c r="D43" s="14">
        <f t="shared" si="33"/>
        <v>10864.444439999999</v>
      </c>
      <c r="E43" s="14">
        <v>0</v>
      </c>
      <c r="F43" s="14">
        <v>9778</v>
      </c>
      <c r="G43" s="14">
        <v>0</v>
      </c>
      <c r="H43" s="14">
        <v>1086.44444</v>
      </c>
      <c r="I43" s="14">
        <v>0</v>
      </c>
      <c r="J43" s="15"/>
      <c r="K43" s="2"/>
      <c r="L43" s="2"/>
      <c r="M43" s="2"/>
      <c r="N43" s="1"/>
      <c r="O43" s="1"/>
      <c r="P43" s="1"/>
    </row>
    <row r="44" s="1" customFormat="1" ht="26.25" customHeight="1">
      <c r="A44" s="18" t="s">
        <v>41</v>
      </c>
      <c r="B44" s="19"/>
      <c r="C44" s="26">
        <v>2022</v>
      </c>
      <c r="D44" s="42">
        <f t="shared" ref="D44:D45" si="34">D40</f>
        <v>10742.85714</v>
      </c>
      <c r="E44" s="42">
        <f t="shared" ref="E44:E45" si="35">E40</f>
        <v>0</v>
      </c>
      <c r="F44" s="42">
        <f t="shared" ref="F44:F45" si="36">F40</f>
        <v>9776</v>
      </c>
      <c r="G44" s="42">
        <f t="shared" ref="G44:G45" si="37">G40</f>
        <v>0</v>
      </c>
      <c r="H44" s="42">
        <f t="shared" ref="H44:H45" si="38">H40</f>
        <v>966.85713999999996</v>
      </c>
      <c r="I44" s="42">
        <f t="shared" ref="I44:I45" si="39">I40</f>
        <v>0</v>
      </c>
      <c r="J44" s="21"/>
      <c r="K44" s="1"/>
      <c r="L44" s="1"/>
      <c r="M44" s="1"/>
      <c r="N44" s="1"/>
      <c r="O44" s="1"/>
      <c r="P44" s="1"/>
    </row>
    <row r="45" s="1" customFormat="1" ht="27.75" customHeight="1">
      <c r="A45" s="22"/>
      <c r="B45" s="23"/>
      <c r="C45" s="26">
        <v>2023</v>
      </c>
      <c r="D45" s="42">
        <f t="shared" si="34"/>
        <v>10864.444439999999</v>
      </c>
      <c r="E45" s="42">
        <f t="shared" si="35"/>
        <v>0</v>
      </c>
      <c r="F45" s="42">
        <f t="shared" si="36"/>
        <v>9778</v>
      </c>
      <c r="G45" s="42">
        <f t="shared" si="37"/>
        <v>0</v>
      </c>
      <c r="H45" s="42">
        <f t="shared" si="38"/>
        <v>1086.44444</v>
      </c>
      <c r="I45" s="42">
        <f t="shared" si="39"/>
        <v>0</v>
      </c>
      <c r="J45" s="21"/>
      <c r="N45" s="1"/>
      <c r="O45" s="1"/>
      <c r="P45" s="1"/>
    </row>
    <row r="46" s="1" customFormat="1" ht="22.5" customHeight="1">
      <c r="A46" s="43" t="s">
        <v>42</v>
      </c>
      <c r="B46" s="44"/>
      <c r="C46" s="8">
        <v>2022</v>
      </c>
      <c r="D46" s="27">
        <f t="shared" ref="D46:D47" si="40">D20+D27+D36+D44</f>
        <v>10953.25714</v>
      </c>
      <c r="E46" s="27">
        <f t="shared" ref="E46:E47" si="41">E20+E27+E36+E44</f>
        <v>0</v>
      </c>
      <c r="F46" s="27">
        <f t="shared" ref="F46:F47" si="42">F20+F27+F36+F44</f>
        <v>9776</v>
      </c>
      <c r="G46" s="27">
        <f t="shared" ref="G46:G47" si="43">G20+G27+G36+G44</f>
        <v>0</v>
      </c>
      <c r="H46" s="27">
        <f t="shared" ref="H46:H47" si="44">H20+H27+H36+H44</f>
        <v>1177.2571399999999</v>
      </c>
      <c r="I46" s="27">
        <f t="shared" ref="I46:I47" si="45">I20+I27+I36+I44</f>
        <v>0</v>
      </c>
      <c r="J46" s="45"/>
      <c r="K46" s="2"/>
      <c r="L46" s="2"/>
      <c r="M46" s="2"/>
      <c r="N46" s="1"/>
      <c r="O46" s="1"/>
      <c r="P46" s="1"/>
    </row>
    <row r="47" s="1" customFormat="1" ht="21" customHeight="1">
      <c r="A47" s="46"/>
      <c r="B47" s="47"/>
      <c r="C47" s="8">
        <v>2023</v>
      </c>
      <c r="D47" s="27">
        <f t="shared" si="40"/>
        <v>10897.444439999999</v>
      </c>
      <c r="E47" s="27">
        <f t="shared" si="41"/>
        <v>0</v>
      </c>
      <c r="F47" s="27">
        <f t="shared" si="42"/>
        <v>9778</v>
      </c>
      <c r="G47" s="27">
        <f t="shared" si="43"/>
        <v>0</v>
      </c>
      <c r="H47" s="27">
        <f t="shared" si="44"/>
        <v>1119.44444</v>
      </c>
      <c r="I47" s="27">
        <f t="shared" si="45"/>
        <v>0</v>
      </c>
      <c r="J47" s="45"/>
      <c r="K47" s="2"/>
      <c r="L47" s="2"/>
      <c r="M47" s="2"/>
      <c r="N47" s="1"/>
      <c r="O47" s="1"/>
      <c r="P47" s="1"/>
    </row>
    <row r="48" ht="15.6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N48" s="1"/>
      <c r="O48" s="1"/>
      <c r="P48" s="1"/>
    </row>
    <row r="49" ht="15.6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N49" s="1"/>
      <c r="O49" s="1"/>
      <c r="P49" s="1"/>
    </row>
    <row r="50" ht="15.6" customHeight="1">
      <c r="D50" s="1"/>
      <c r="E50" s="1"/>
      <c r="F50" s="1"/>
      <c r="G50" s="1"/>
      <c r="H50" s="1"/>
      <c r="I50" s="1"/>
      <c r="N50" s="1"/>
      <c r="O50" s="1"/>
      <c r="P50" s="1"/>
    </row>
    <row r="51" ht="15.6" customHeight="1">
      <c r="A51" s="1"/>
      <c r="B51" s="1"/>
      <c r="D51" s="1"/>
      <c r="E51" s="1"/>
      <c r="F51" s="1"/>
      <c r="G51" s="1"/>
      <c r="H51" s="1"/>
      <c r="I51" s="1"/>
      <c r="N51" s="1"/>
      <c r="O51" s="1"/>
      <c r="P51" s="1"/>
    </row>
    <row r="52" ht="15.6" customHeight="1">
      <c r="A52" s="1"/>
      <c r="B52" s="1"/>
      <c r="D52" s="1"/>
      <c r="E52" s="1"/>
      <c r="F52" s="1"/>
      <c r="G52" s="1"/>
      <c r="H52" s="1"/>
      <c r="I52" s="1"/>
      <c r="N52" s="1"/>
      <c r="O52" s="1"/>
      <c r="P52" s="1"/>
    </row>
    <row r="53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N53" s="1"/>
      <c r="O53" s="1"/>
      <c r="P53" s="1"/>
    </row>
    <row r="54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N54" s="1"/>
      <c r="O54" s="1"/>
      <c r="P54" s="1"/>
    </row>
    <row r="55" ht="15.6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N55" s="1"/>
      <c r="O55" s="1"/>
      <c r="P55" s="1"/>
    </row>
    <row r="56" ht="15.6" customHeight="1">
      <c r="A56" s="1"/>
      <c r="B56" s="1"/>
      <c r="D56" s="1"/>
      <c r="E56" s="1"/>
      <c r="F56" s="1"/>
      <c r="G56" s="1"/>
      <c r="H56" s="1"/>
      <c r="I56" s="1"/>
      <c r="N56" s="1"/>
      <c r="O56" s="1"/>
      <c r="P56" s="1"/>
    </row>
    <row r="57" ht="15.6" customHeight="1">
      <c r="A57" s="1"/>
      <c r="B57" s="1"/>
      <c r="D57" s="1"/>
      <c r="E57" s="1"/>
      <c r="F57" s="1"/>
      <c r="G57" s="1"/>
      <c r="H57" s="1"/>
      <c r="I57" s="1"/>
      <c r="N57" s="1"/>
      <c r="O57" s="1"/>
      <c r="P57" s="1"/>
    </row>
    <row r="58" ht="15.6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N58" s="1"/>
      <c r="O58" s="1"/>
      <c r="P58" s="1"/>
    </row>
    <row r="59" ht="15.6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N59" s="1"/>
      <c r="O59" s="1"/>
      <c r="P59" s="1"/>
    </row>
    <row r="60" ht="15.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N60" s="1"/>
      <c r="O60" s="1"/>
      <c r="P60" s="1"/>
    </row>
    <row r="61" ht="15.6" customHeight="1">
      <c r="A61" s="1"/>
      <c r="B61" s="1"/>
      <c r="D61" s="1"/>
      <c r="E61" s="1"/>
      <c r="F61" s="1"/>
      <c r="G61" s="1"/>
      <c r="H61" s="1"/>
      <c r="I61" s="1"/>
      <c r="N61" s="1"/>
      <c r="O61" s="1"/>
      <c r="P61" s="1"/>
    </row>
    <row r="62" ht="15.6" customHeight="1">
      <c r="A62" s="1"/>
      <c r="B62" s="1"/>
      <c r="D62" s="1"/>
      <c r="E62" s="1"/>
      <c r="F62" s="1"/>
      <c r="G62" s="1"/>
      <c r="H62" s="1"/>
      <c r="I62" s="1"/>
      <c r="N62" s="1"/>
      <c r="O62" s="1"/>
      <c r="P62" s="1"/>
    </row>
    <row r="63" ht="15.6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N63" s="1"/>
      <c r="O63" s="1"/>
      <c r="P63" s="1"/>
    </row>
    <row r="64" ht="15.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N64" s="1"/>
      <c r="O64" s="1"/>
      <c r="P64" s="1"/>
    </row>
    <row r="65" ht="15.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N65" s="1"/>
      <c r="O65" s="1"/>
      <c r="P65" s="1"/>
    </row>
    <row r="66" ht="15.6" customHeight="1">
      <c r="D66" s="1"/>
      <c r="E66" s="1"/>
      <c r="F66" s="1"/>
      <c r="G66" s="1"/>
      <c r="H66" s="1"/>
      <c r="I66" s="1"/>
      <c r="N66" s="1"/>
      <c r="O66" s="1"/>
      <c r="P66" s="1"/>
    </row>
    <row r="67" ht="15.6" customHeight="1">
      <c r="D67" s="1"/>
      <c r="E67" s="1"/>
      <c r="F67" s="1"/>
      <c r="G67" s="1"/>
      <c r="H67" s="1"/>
      <c r="I67" s="1"/>
      <c r="N67" s="1"/>
      <c r="O67" s="1"/>
      <c r="P67" s="1"/>
    </row>
    <row r="68" ht="15.6" customHeight="1">
      <c r="D68" s="1"/>
      <c r="E68" s="1"/>
      <c r="F68" s="1"/>
      <c r="G68" s="1"/>
      <c r="H68" s="1"/>
      <c r="I68" s="1"/>
      <c r="N68" s="1"/>
      <c r="O68" s="1"/>
      <c r="P68" s="1"/>
    </row>
    <row r="69" ht="15.6" customHeight="1">
      <c r="D69" s="1"/>
      <c r="E69" s="1"/>
      <c r="F69" s="1"/>
      <c r="G69" s="1"/>
      <c r="H69" s="1"/>
      <c r="I69" s="1"/>
      <c r="N69" s="1"/>
      <c r="O69" s="1"/>
      <c r="P69" s="1"/>
    </row>
    <row r="70" ht="15.6" customHeight="1">
      <c r="D70" s="1"/>
      <c r="E70" s="1"/>
      <c r="F70" s="1"/>
      <c r="G70" s="1"/>
      <c r="H70" s="1"/>
      <c r="I70" s="1"/>
      <c r="N70" s="1"/>
      <c r="O70" s="1"/>
      <c r="P70" s="1"/>
    </row>
    <row r="71" ht="15.6" customHeight="1">
      <c r="D71" s="1"/>
      <c r="E71" s="1"/>
      <c r="F71" s="1"/>
      <c r="G71" s="1"/>
      <c r="H71" s="1"/>
      <c r="I71" s="1"/>
      <c r="N71" s="1"/>
      <c r="O71" s="1"/>
      <c r="P71" s="1"/>
    </row>
    <row r="72" ht="15.6" customHeight="1">
      <c r="D72" s="1"/>
      <c r="E72" s="1"/>
      <c r="F72" s="1"/>
      <c r="G72" s="1"/>
      <c r="H72" s="1"/>
      <c r="I72" s="1"/>
    </row>
    <row r="73" ht="15.6" customHeight="1">
      <c r="A73" s="1"/>
      <c r="B73" s="1"/>
      <c r="D73" s="1"/>
      <c r="E73" s="1"/>
      <c r="F73" s="1"/>
      <c r="G73" s="1"/>
      <c r="H73" s="1"/>
      <c r="I73" s="1"/>
      <c r="J73" s="1"/>
    </row>
    <row r="74" ht="15.6" customHeight="1">
      <c r="A74" s="1"/>
      <c r="B74" s="1"/>
      <c r="D74" s="1"/>
      <c r="E74" s="1"/>
      <c r="F74" s="1"/>
      <c r="G74" s="1"/>
      <c r="H74" s="1"/>
      <c r="I74" s="1"/>
      <c r="J74" s="1"/>
    </row>
    <row r="75" ht="15.6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N75" s="1"/>
      <c r="O75" s="1"/>
      <c r="P75" s="1"/>
      <c r="Q75" s="1"/>
      <c r="R75" s="1"/>
      <c r="S75" s="1"/>
      <c r="T75" s="1"/>
    </row>
    <row r="76" ht="15.6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N76" s="1"/>
      <c r="O76" s="1"/>
      <c r="P76" s="1"/>
      <c r="Q76" s="1"/>
      <c r="R76" s="1"/>
      <c r="S76" s="1"/>
      <c r="T76" s="1"/>
    </row>
    <row r="77" ht="15.6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N77" s="1"/>
      <c r="O77" s="1"/>
      <c r="P77" s="1"/>
    </row>
    <row r="78" ht="15.6" customHeight="1">
      <c r="A78" s="1"/>
      <c r="B78" s="1"/>
      <c r="D78" s="1"/>
      <c r="E78" s="1"/>
      <c r="F78" s="1"/>
      <c r="G78" s="1"/>
      <c r="H78" s="1"/>
      <c r="I78" s="1"/>
      <c r="N78" s="1"/>
      <c r="O78" s="1"/>
      <c r="P78" s="1"/>
      <c r="Q78" s="1"/>
      <c r="R78" s="1"/>
      <c r="S78" s="1"/>
      <c r="T78" s="1"/>
    </row>
    <row r="79" ht="15.6" customHeight="1">
      <c r="A79" s="1"/>
      <c r="B79" s="1"/>
      <c r="D79" s="1"/>
      <c r="E79" s="1"/>
      <c r="F79" s="1"/>
      <c r="G79" s="1"/>
      <c r="H79" s="1"/>
      <c r="I79" s="1"/>
      <c r="N79" s="1"/>
      <c r="O79" s="1"/>
      <c r="P79" s="1"/>
      <c r="Q79" s="1"/>
      <c r="R79" s="1"/>
      <c r="S79" s="1"/>
      <c r="T79" s="1"/>
    </row>
    <row r="80" ht="15.6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N80" s="1"/>
      <c r="O80" s="1"/>
      <c r="P80" s="1"/>
      <c r="Q80" s="1"/>
      <c r="R80" s="1"/>
      <c r="S80" s="1"/>
      <c r="T80" s="1"/>
    </row>
    <row r="81" ht="15.6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Q81" s="1"/>
      <c r="R81" s="1"/>
      <c r="S81" s="1"/>
    </row>
    <row r="82" ht="15.6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Q82" s="1"/>
      <c r="R82" s="1"/>
      <c r="S82" s="1"/>
    </row>
    <row r="83" ht="15.6" customHeight="1">
      <c r="A83" s="1"/>
      <c r="B83" s="1"/>
      <c r="D83" s="1"/>
      <c r="E83" s="1"/>
      <c r="F83" s="1"/>
      <c r="G83" s="1"/>
      <c r="H83" s="1"/>
      <c r="I83" s="1"/>
    </row>
    <row r="84" ht="15.6" customHeight="1">
      <c r="A84" s="1"/>
      <c r="B84" s="1"/>
    </row>
    <row r="85" ht="15.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Q85" s="1"/>
      <c r="R85" s="1"/>
      <c r="S85" s="1"/>
    </row>
    <row r="86" ht="15.6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Q86" s="1"/>
      <c r="R86" s="1"/>
      <c r="S86" s="1"/>
    </row>
    <row r="87" ht="15.6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Q87" s="1"/>
      <c r="R87" s="1"/>
      <c r="S87" s="1"/>
    </row>
    <row r="88" ht="15.6" customHeight="1">
      <c r="A88" s="1"/>
      <c r="B88" s="1"/>
    </row>
    <row r="89" ht="15.6" customHeight="1">
      <c r="A89" s="1"/>
      <c r="B89" s="1"/>
    </row>
    <row r="90" ht="15.6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Q90" s="1"/>
      <c r="R90" s="1"/>
      <c r="S90" s="1"/>
    </row>
    <row r="91" ht="15.6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Q91" s="1"/>
      <c r="R91" s="1"/>
      <c r="S91" s="1"/>
    </row>
    <row r="92" ht="15.6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Q92" s="1"/>
      <c r="R92" s="1"/>
      <c r="S92" s="1"/>
    </row>
  </sheetData>
  <mergeCells count="57">
    <mergeCell ref="I1:J1"/>
    <mergeCell ref="D2:J2"/>
    <mergeCell ref="D3:J3"/>
    <mergeCell ref="A5:J6"/>
    <mergeCell ref="A8:A10"/>
    <mergeCell ref="B8:B10"/>
    <mergeCell ref="C8:C10"/>
    <mergeCell ref="D8:I8"/>
    <mergeCell ref="J8:J10"/>
    <mergeCell ref="D9:D10"/>
    <mergeCell ref="E9:I9"/>
    <mergeCell ref="A12:J12"/>
    <mergeCell ref="A13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0:B21"/>
    <mergeCell ref="J20:J21"/>
    <mergeCell ref="A22:J22"/>
    <mergeCell ref="A23:A24"/>
    <mergeCell ref="B23:B24"/>
    <mergeCell ref="J23:J24"/>
    <mergeCell ref="A25:A26"/>
    <mergeCell ref="B25:B26"/>
    <mergeCell ref="J25:J26"/>
    <mergeCell ref="A27:B28"/>
    <mergeCell ref="J27:J28"/>
    <mergeCell ref="A29:J29"/>
    <mergeCell ref="A30:A31"/>
    <mergeCell ref="B30:B31"/>
    <mergeCell ref="J30:J31"/>
    <mergeCell ref="A32:A33"/>
    <mergeCell ref="B32:B33"/>
    <mergeCell ref="J32:J33"/>
    <mergeCell ref="A34:A35"/>
    <mergeCell ref="B34:B35"/>
    <mergeCell ref="J34:J35"/>
    <mergeCell ref="A36:B37"/>
    <mergeCell ref="J36:J37"/>
    <mergeCell ref="A38:J38"/>
    <mergeCell ref="A39:J39"/>
    <mergeCell ref="A40:A41"/>
    <mergeCell ref="B40:B41"/>
    <mergeCell ref="J40:J41"/>
    <mergeCell ref="A42:A43"/>
    <mergeCell ref="B42:B43"/>
    <mergeCell ref="J42:J43"/>
    <mergeCell ref="A44:B45"/>
    <mergeCell ref="J44:J45"/>
    <mergeCell ref="A46:B47"/>
    <mergeCell ref="J46:J47"/>
  </mergeCells>
  <printOptions headings="0" gridLines="0"/>
  <pageMargins left="0.39370078740157477" right="0.20078740157480313" top="0.74803149606299213" bottom="0.15748031496062992" header="0.31496062992125984" footer="0.31496062992125984"/>
  <pageSetup paperSize="9" scale="90" firstPageNumber="1" fitToWidth="1" fitToHeight="2" pageOrder="downThenOver" orientation="landscape" usePrinterDefaults="1" blackAndWhite="0" draft="0" cellComments="none" useFirstPageNumber="1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2</cp:revision>
  <dcterms:created xsi:type="dcterms:W3CDTF">2006-09-28T05:33:49Z</dcterms:created>
  <dcterms:modified xsi:type="dcterms:W3CDTF">2024-02-15T11:35:05Z</dcterms:modified>
</cp:coreProperties>
</file>