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город на 01.07.2020" sheetId="7" r:id="rId1"/>
  </sheets>
  <calcPr calcId="145621"/>
</workbook>
</file>

<file path=xl/calcChain.xml><?xml version="1.0" encoding="utf-8"?>
<calcChain xmlns="http://schemas.openxmlformats.org/spreadsheetml/2006/main">
  <c r="E32" i="7" l="1"/>
  <c r="D32" i="7"/>
  <c r="C32" i="7"/>
  <c r="E30" i="7"/>
  <c r="D30" i="7"/>
  <c r="C30" i="7"/>
  <c r="E26" i="7"/>
  <c r="D26" i="7"/>
  <c r="C26" i="7"/>
  <c r="E22" i="7"/>
  <c r="D22" i="7"/>
  <c r="C22" i="7"/>
  <c r="E4" i="7"/>
  <c r="D4" i="7"/>
  <c r="C4" i="7"/>
  <c r="E38" i="7" l="1"/>
  <c r="D38" i="7"/>
  <c r="C38" i="7"/>
</calcChain>
</file>

<file path=xl/sharedStrings.xml><?xml version="1.0" encoding="utf-8"?>
<sst xmlns="http://schemas.openxmlformats.org/spreadsheetml/2006/main" count="70" uniqueCount="56">
  <si>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</si>
  <si>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</si>
  <si>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</si>
  <si>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</si>
  <si>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</si>
  <si>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</si>
  <si>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</si>
  <si>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</si>
  <si>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</si>
  <si>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</si>
  <si>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</si>
  <si>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</si>
  <si>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</si>
  <si>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</si>
  <si>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</si>
  <si>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</si>
  <si>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</si>
  <si>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</si>
  <si>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</si>
  <si>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</si>
  <si>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</si>
  <si>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</si>
  <si>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</si>
  <si>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</si>
  <si>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</si>
  <si>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</si>
  <si>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</si>
  <si>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</si>
  <si>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</si>
  <si>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</si>
  <si>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</si>
  <si>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</si>
  <si>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</si>
  <si>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</si>
  <si>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</si>
  <si>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</si>
  <si>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МКУК "ПКиО"</t>
  </si>
  <si>
    <t>МУК ГДК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</si>
  <si>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</si>
  <si>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</si>
  <si>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</si>
  <si>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</si>
  <si>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</si>
  <si>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</si>
  <si>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</si>
  <si>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</si>
  <si>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</si>
  <si>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</si>
  <si>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</si>
  <si>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</si>
  <si>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</si>
  <si>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</si>
  <si>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Утвержденные бюджетные назначения на 2020 год</t>
  </si>
  <si>
    <t>Исполнено за 2020 год</t>
  </si>
  <si>
    <t>Сведения по состоянию на 01 июля 2020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</t>
  </si>
  <si>
    <t>Кассовый план за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</si>
</sst>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0" fontId="6" fillId="0" borderId="0" xfId="0" applyFont="1"/>
    <xf numFmtId="164" fontId="6" fillId="0" borderId="0" xfId="0" applyNumberFormat="1" applyFont="1" applyFill="1"/>
    <xf numFmtId="164" fontId="6" fillId="0" borderId="0" xfId="0" applyNumberFormat="1" applyFont="1"/>
    <xf numFmtId="0" fontId="7" fillId="0" borderId="0" xfId="0" applyFont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Fill="1"/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J5" sqref="J5"/>
    </sheetView>
  </sheetViews>
  <sheetFormatPr defaultColWidth="9.140625" defaultRowHeight="12.75" x14ac:dyDescent="0.2"/>
  <cols>
    <col min="1" max="1" width="47.28515625" style="17" customWidth="1"/>
    <col min="2" max="2" width="8.85546875" style="17" customWidth="1"/>
    <col min="3" max="5" width="14.28515625" style="16" customWidth="1"/>
    <col min="6" max="6" width="14.28515625" style="14" customWidth="1"/>
    <col min="7" max="16384" width="9.140625" style="14"/>
  </cols>
  <sheetData>
    <row r="1" spans="1:5" s="17" customFormat="1" ht="55.5" customHeight="1" x14ac:dyDescent="0.2">
      <c r="A1" s="20" t="s">
        <v>54</v>
      </c>
      <c r="B1" s="20"/>
      <c r="C1" s="20"/>
      <c r="D1" s="20"/>
      <c r="E1" s="20"/>
    </row>
    <row r="2" spans="1:5" s="19" customFormat="1" x14ac:dyDescent="0.2">
      <c r="A2" s="18" t="s">
        <v>34</v>
      </c>
      <c r="B2" s="7"/>
      <c r="C2" s="8"/>
      <c r="D2" s="8"/>
      <c r="E2" s="8"/>
    </row>
    <row r="3" spans="1:5" s="19" customFormat="1" ht="46.5" customHeight="1" x14ac:dyDescent="0.2">
      <c r="A3" s="9" t="s">
        <v>35</v>
      </c>
      <c r="B3" s="9" t="s">
        <v>0</v>
      </c>
      <c r="C3" s="10" t="s">
        <v>52</v>
      </c>
      <c r="D3" s="10" t="s">
        <v>55</v>
      </c>
      <c r="E3" s="10" t="s">
        <v>53</v>
      </c>
    </row>
    <row r="4" spans="1:5" s="17" customFormat="1" x14ac:dyDescent="0.2">
      <c r="A4" s="2" t="s">
        <v>9</v>
      </c>
      <c r="B4" s="3"/>
      <c r="C4" s="12">
        <f>SUM(C5:C21)</f>
        <v>387007.25</v>
      </c>
      <c r="D4" s="12">
        <f t="shared" ref="D4:E4" si="0">SUM(D5:D21)</f>
        <v>63482.3</v>
      </c>
      <c r="E4" s="12">
        <f t="shared" si="0"/>
        <v>63055</v>
      </c>
    </row>
    <row r="5" spans="1:5" ht="14.25" customHeight="1" x14ac:dyDescent="0.2">
      <c r="A5" s="4" t="s">
        <v>10</v>
      </c>
      <c r="B5" s="5" t="s">
        <v>11</v>
      </c>
      <c r="C5" s="11">
        <v>500</v>
      </c>
      <c r="D5" s="11">
        <v>0</v>
      </c>
      <c r="E5" s="11">
        <v>0</v>
      </c>
    </row>
    <row r="6" spans="1:5" ht="17.25" customHeight="1" x14ac:dyDescent="0.2">
      <c r="A6" s="4" t="s">
        <v>3</v>
      </c>
      <c r="B6" s="5" t="s">
        <v>4</v>
      </c>
      <c r="C6" s="11">
        <v>1775.05</v>
      </c>
      <c r="D6" s="11">
        <v>1099.3</v>
      </c>
      <c r="E6" s="11">
        <v>1064.3</v>
      </c>
    </row>
    <row r="7" spans="1:5" ht="24.75" customHeight="1" x14ac:dyDescent="0.2">
      <c r="A7" s="4" t="s">
        <v>39</v>
      </c>
      <c r="B7" s="5" t="s">
        <v>42</v>
      </c>
      <c r="C7" s="11">
        <v>1869.8</v>
      </c>
      <c r="D7" s="11">
        <v>884.5</v>
      </c>
      <c r="E7" s="11">
        <v>854.5</v>
      </c>
    </row>
    <row r="8" spans="1:5" ht="22.5" x14ac:dyDescent="0.2">
      <c r="A8" s="4" t="s">
        <v>12</v>
      </c>
      <c r="B8" s="5" t="s">
        <v>13</v>
      </c>
      <c r="C8" s="11">
        <v>637.1</v>
      </c>
      <c r="D8" s="11">
        <v>0</v>
      </c>
      <c r="E8" s="11">
        <v>0</v>
      </c>
    </row>
    <row r="9" spans="1:5" ht="20.25" customHeight="1" x14ac:dyDescent="0.2">
      <c r="A9" s="4" t="s">
        <v>51</v>
      </c>
      <c r="B9" s="5" t="s">
        <v>50</v>
      </c>
      <c r="C9" s="11">
        <v>835.4</v>
      </c>
      <c r="D9" s="11">
        <v>835.4</v>
      </c>
      <c r="E9" s="11">
        <v>833.5</v>
      </c>
    </row>
    <row r="10" spans="1:5" ht="22.5" x14ac:dyDescent="0.2">
      <c r="A10" s="4" t="s">
        <v>40</v>
      </c>
      <c r="B10" s="5" t="s">
        <v>43</v>
      </c>
      <c r="C10" s="11">
        <v>557.70000000000005</v>
      </c>
      <c r="D10" s="11">
        <v>205</v>
      </c>
      <c r="E10" s="11">
        <v>162</v>
      </c>
    </row>
    <row r="11" spans="1:5" x14ac:dyDescent="0.2">
      <c r="A11" s="4" t="s">
        <v>46</v>
      </c>
      <c r="B11" s="5" t="s">
        <v>47</v>
      </c>
      <c r="C11" s="11">
        <v>0.1</v>
      </c>
      <c r="D11" s="11">
        <v>0.1</v>
      </c>
      <c r="E11" s="11">
        <v>0</v>
      </c>
    </row>
    <row r="12" spans="1:5" x14ac:dyDescent="0.2">
      <c r="A12" s="4" t="s">
        <v>14</v>
      </c>
      <c r="B12" s="5" t="s">
        <v>15</v>
      </c>
      <c r="C12" s="11">
        <v>148307.1</v>
      </c>
      <c r="D12" s="11">
        <v>22457.5</v>
      </c>
      <c r="E12" s="11">
        <v>22162.2</v>
      </c>
    </row>
    <row r="13" spans="1:5" x14ac:dyDescent="0.2">
      <c r="A13" s="4" t="s">
        <v>16</v>
      </c>
      <c r="B13" s="5" t="s">
        <v>17</v>
      </c>
      <c r="C13" s="11">
        <v>13154.2</v>
      </c>
      <c r="D13" s="11">
        <v>1085</v>
      </c>
      <c r="E13" s="11">
        <v>1085</v>
      </c>
    </row>
    <row r="14" spans="1:5" x14ac:dyDescent="0.2">
      <c r="A14" s="4" t="s">
        <v>32</v>
      </c>
      <c r="B14" s="5" t="s">
        <v>33</v>
      </c>
      <c r="C14" s="11">
        <v>2131.8000000000002</v>
      </c>
      <c r="D14" s="11">
        <v>856</v>
      </c>
      <c r="E14" s="11">
        <v>855.8</v>
      </c>
    </row>
    <row r="15" spans="1:5" x14ac:dyDescent="0.2">
      <c r="A15" s="4" t="s">
        <v>41</v>
      </c>
      <c r="B15" s="5" t="s">
        <v>44</v>
      </c>
      <c r="C15" s="11">
        <v>76304.399999999994</v>
      </c>
      <c r="D15" s="11">
        <v>4121.1000000000004</v>
      </c>
      <c r="E15" s="11">
        <v>4121</v>
      </c>
    </row>
    <row r="16" spans="1:5" x14ac:dyDescent="0.2">
      <c r="A16" s="4" t="s">
        <v>26</v>
      </c>
      <c r="B16" s="5" t="s">
        <v>27</v>
      </c>
      <c r="C16" s="11">
        <v>105646.2</v>
      </c>
      <c r="D16" s="11">
        <v>12733.7</v>
      </c>
      <c r="E16" s="11">
        <v>12712.2</v>
      </c>
    </row>
    <row r="17" spans="1:5" x14ac:dyDescent="0.2">
      <c r="A17" s="4" t="s">
        <v>7</v>
      </c>
      <c r="B17" s="5" t="s">
        <v>8</v>
      </c>
      <c r="C17" s="11">
        <v>28152.2</v>
      </c>
      <c r="D17" s="11">
        <v>16422.099999999999</v>
      </c>
      <c r="E17" s="11">
        <v>16422.099999999999</v>
      </c>
    </row>
    <row r="18" spans="1:5" x14ac:dyDescent="0.2">
      <c r="A18" s="4" t="s">
        <v>20</v>
      </c>
      <c r="B18" s="5" t="s">
        <v>21</v>
      </c>
      <c r="C18" s="11">
        <v>2373.4</v>
      </c>
      <c r="D18" s="11">
        <v>997.2</v>
      </c>
      <c r="E18" s="11">
        <v>997.1</v>
      </c>
    </row>
    <row r="19" spans="1:5" ht="20.25" customHeight="1" x14ac:dyDescent="0.2">
      <c r="A19" s="4" t="s">
        <v>48</v>
      </c>
      <c r="B19" s="5" t="s">
        <v>49</v>
      </c>
      <c r="C19" s="11">
        <v>1768.5</v>
      </c>
      <c r="D19" s="11">
        <v>1568.4</v>
      </c>
      <c r="E19" s="11">
        <v>1568.3</v>
      </c>
    </row>
    <row r="20" spans="1:5" x14ac:dyDescent="0.2">
      <c r="A20" s="4" t="s">
        <v>22</v>
      </c>
      <c r="B20" s="5" t="s">
        <v>23</v>
      </c>
      <c r="C20" s="11">
        <v>2899.1</v>
      </c>
      <c r="D20" s="11">
        <v>169.3</v>
      </c>
      <c r="E20" s="11">
        <v>169.3</v>
      </c>
    </row>
    <row r="21" spans="1:5" ht="22.5" x14ac:dyDescent="0.2">
      <c r="A21" s="4" t="s">
        <v>24</v>
      </c>
      <c r="B21" s="5" t="s">
        <v>25</v>
      </c>
      <c r="C21" s="11">
        <v>95.2</v>
      </c>
      <c r="D21" s="11">
        <v>47.7</v>
      </c>
      <c r="E21" s="11">
        <v>47.7</v>
      </c>
    </row>
    <row r="22" spans="1:5" s="17" customFormat="1" x14ac:dyDescent="0.2">
      <c r="A22" s="2" t="s">
        <v>38</v>
      </c>
      <c r="B22" s="3"/>
      <c r="C22" s="12">
        <f>SUM(C23:C25)</f>
        <v>5289.8</v>
      </c>
      <c r="D22" s="12">
        <f t="shared" ref="D22:E22" si="1">SUM(D23:D25)</f>
        <v>2822.7999999999997</v>
      </c>
      <c r="E22" s="12">
        <f t="shared" si="1"/>
        <v>2465.5</v>
      </c>
    </row>
    <row r="23" spans="1:5" ht="22.5" x14ac:dyDescent="0.2">
      <c r="A23" s="4" t="s">
        <v>28</v>
      </c>
      <c r="B23" s="5" t="s">
        <v>29</v>
      </c>
      <c r="C23" s="11">
        <v>1686.9</v>
      </c>
      <c r="D23" s="11">
        <v>872</v>
      </c>
      <c r="E23" s="11">
        <v>732.2</v>
      </c>
    </row>
    <row r="24" spans="1:5" ht="33.75" x14ac:dyDescent="0.2">
      <c r="A24" s="4" t="s">
        <v>30</v>
      </c>
      <c r="B24" s="5" t="s">
        <v>31</v>
      </c>
      <c r="C24" s="11">
        <v>3538.6</v>
      </c>
      <c r="D24" s="11">
        <v>1918.7</v>
      </c>
      <c r="E24" s="11">
        <v>1701.2</v>
      </c>
    </row>
    <row r="25" spans="1:5" ht="33.75" x14ac:dyDescent="0.2">
      <c r="A25" s="4" t="s">
        <v>1</v>
      </c>
      <c r="B25" s="5" t="s">
        <v>2</v>
      </c>
      <c r="C25" s="11">
        <v>64.3</v>
      </c>
      <c r="D25" s="11">
        <v>32.1</v>
      </c>
      <c r="E25" s="11">
        <v>32.1</v>
      </c>
    </row>
    <row r="26" spans="1:5" s="17" customFormat="1" x14ac:dyDescent="0.2">
      <c r="A26" s="2" t="s">
        <v>36</v>
      </c>
      <c r="B26" s="3"/>
      <c r="C26" s="12">
        <f>SUM(C27:C29)</f>
        <v>41259.799999999996</v>
      </c>
      <c r="D26" s="12">
        <f t="shared" ref="D26:E26" si="2">SUM(D27:D29)</f>
        <v>14312.099999999999</v>
      </c>
      <c r="E26" s="12">
        <f t="shared" si="2"/>
        <v>14261.4</v>
      </c>
    </row>
    <row r="27" spans="1:5" ht="22.5" x14ac:dyDescent="0.2">
      <c r="A27" s="4" t="s">
        <v>5</v>
      </c>
      <c r="B27" s="5" t="s">
        <v>6</v>
      </c>
      <c r="C27" s="11">
        <v>18.7</v>
      </c>
      <c r="D27" s="11">
        <v>12.5</v>
      </c>
      <c r="E27" s="11">
        <v>7</v>
      </c>
    </row>
    <row r="28" spans="1:5" x14ac:dyDescent="0.2">
      <c r="A28" s="4" t="s">
        <v>18</v>
      </c>
      <c r="B28" s="5" t="s">
        <v>19</v>
      </c>
      <c r="C28" s="11">
        <v>969.4</v>
      </c>
      <c r="D28" s="11">
        <v>30.3</v>
      </c>
      <c r="E28" s="11">
        <v>14.3</v>
      </c>
    </row>
    <row r="29" spans="1:5" x14ac:dyDescent="0.2">
      <c r="A29" s="4" t="s">
        <v>7</v>
      </c>
      <c r="B29" s="5" t="s">
        <v>8</v>
      </c>
      <c r="C29" s="11">
        <v>40271.699999999997</v>
      </c>
      <c r="D29" s="11">
        <v>14269.3</v>
      </c>
      <c r="E29" s="11">
        <v>14240.1</v>
      </c>
    </row>
    <row r="30" spans="1:5" s="17" customFormat="1" x14ac:dyDescent="0.2">
      <c r="A30" s="2" t="s">
        <v>37</v>
      </c>
      <c r="B30" s="3"/>
      <c r="C30" s="12">
        <f>SUM(C31)</f>
        <v>43950.1</v>
      </c>
      <c r="D30" s="12">
        <f t="shared" ref="D30:E30" si="3">SUM(D31)</f>
        <v>13473.4</v>
      </c>
      <c r="E30" s="12">
        <f t="shared" si="3"/>
        <v>13473.4</v>
      </c>
    </row>
    <row r="31" spans="1:5" x14ac:dyDescent="0.2">
      <c r="A31" s="4" t="s">
        <v>7</v>
      </c>
      <c r="B31" s="5" t="s">
        <v>8</v>
      </c>
      <c r="C31" s="11">
        <v>43950.1</v>
      </c>
      <c r="D31" s="11">
        <v>13473.4</v>
      </c>
      <c r="E31" s="11">
        <v>13473.4</v>
      </c>
    </row>
    <row r="32" spans="1:5" s="17" customFormat="1" ht="45" x14ac:dyDescent="0.2">
      <c r="A32" s="2" t="s">
        <v>45</v>
      </c>
      <c r="B32" s="3"/>
      <c r="C32" s="12">
        <f>SUM(C33:C37)</f>
        <v>18457.699999999997</v>
      </c>
      <c r="D32" s="12">
        <f t="shared" ref="D32:E32" si="4">SUM(D33:D37)</f>
        <v>8534.2000000000007</v>
      </c>
      <c r="E32" s="12">
        <f t="shared" si="4"/>
        <v>3595.3</v>
      </c>
    </row>
    <row r="33" spans="1:5" x14ac:dyDescent="0.2">
      <c r="A33" s="4" t="s">
        <v>3</v>
      </c>
      <c r="B33" s="5" t="s">
        <v>4</v>
      </c>
      <c r="C33" s="11">
        <v>2600</v>
      </c>
      <c r="D33" s="11">
        <v>1430</v>
      </c>
      <c r="E33" s="11">
        <v>962.1</v>
      </c>
    </row>
    <row r="34" spans="1:5" x14ac:dyDescent="0.2">
      <c r="A34" s="4" t="s">
        <v>14</v>
      </c>
      <c r="B34" s="5" t="s">
        <v>15</v>
      </c>
      <c r="C34" s="11">
        <v>731.9</v>
      </c>
      <c r="D34" s="11">
        <v>0</v>
      </c>
      <c r="E34" s="11">
        <v>0</v>
      </c>
    </row>
    <row r="35" spans="1:5" x14ac:dyDescent="0.2">
      <c r="A35" s="4" t="s">
        <v>16</v>
      </c>
      <c r="B35" s="5" t="s">
        <v>17</v>
      </c>
      <c r="C35" s="11">
        <v>368.2</v>
      </c>
      <c r="D35" s="11">
        <v>136.9</v>
      </c>
      <c r="E35" s="11">
        <v>136.9</v>
      </c>
    </row>
    <row r="36" spans="1:5" x14ac:dyDescent="0.2">
      <c r="A36" s="4" t="s">
        <v>32</v>
      </c>
      <c r="B36" s="5" t="s">
        <v>33</v>
      </c>
      <c r="C36" s="11">
        <v>14034.5</v>
      </c>
      <c r="D36" s="11">
        <v>6244.2</v>
      </c>
      <c r="E36" s="11">
        <v>2496.3000000000002</v>
      </c>
    </row>
    <row r="37" spans="1:5" ht="16.5" customHeight="1" x14ac:dyDescent="0.2">
      <c r="A37" s="4" t="s">
        <v>41</v>
      </c>
      <c r="B37" s="5" t="s">
        <v>44</v>
      </c>
      <c r="C37" s="11">
        <v>723.1</v>
      </c>
      <c r="D37" s="11">
        <v>723.1</v>
      </c>
      <c r="E37" s="11">
        <v>0</v>
      </c>
    </row>
    <row r="38" spans="1:5" s="17" customFormat="1" x14ac:dyDescent="0.2">
      <c r="A38" s="6"/>
      <c r="B38" s="1"/>
      <c r="C38" s="13">
        <f>C32+C30+C26+C22+C4</f>
        <v>495964.65</v>
      </c>
      <c r="D38" s="13">
        <f t="shared" ref="D38:E38" si="5">D32+D30+D26+D22+D4</f>
        <v>102624.8</v>
      </c>
      <c r="E38" s="13">
        <f t="shared" si="5"/>
        <v>96850.6</v>
      </c>
    </row>
    <row r="39" spans="1:5" x14ac:dyDescent="0.2">
      <c r="C39" s="15"/>
      <c r="D39" s="15"/>
      <c r="E39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01.07.2020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2020-04-14T09:43:57Z</cp:lastPrinted>
  <dcterms:created xsi:type="dcterms:W3CDTF">2018-07-09T12:13:23Z</dcterms:created>
  <dcterms:modified xsi:type="dcterms:W3CDTF">2020-08-05T11:56:29Z</dcterms:modified>
</cp:coreProperties>
</file>