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1'!$6:$8</definedName>
    <definedName name="_xlnm.Print_Titles" localSheetId="1">'Приложение 2'!$6:$8</definedName>
  </definedNames>
  <calcPr fullCalcOnLoad="1"/>
</workbook>
</file>

<file path=xl/sharedStrings.xml><?xml version="1.0" encoding="utf-8"?>
<sst xmlns="http://schemas.openxmlformats.org/spreadsheetml/2006/main" count="48" uniqueCount="36">
  <si>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</si>
  <si>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</si>
  <si>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</si>
  <si>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</si>
  <si>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</si>
  <si>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</si>
  <si>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</si>
  <si>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</si>
  <si>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</si>
  <si>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</si>
  <si>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</si>
  <si>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</si>
  <si>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</si>
  <si>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Приложение 2</t>
  </si>
  <si>
    <t>Единица измерения</t>
  </si>
  <si>
    <t>Значение показателя (индикатора)</t>
  </si>
  <si>
    <t>ед.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</si>
  <si>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</si>
  <si>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</si>
  <si>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>Базовый период 2017 год</t>
  </si>
  <si>
    <t>3.1.</t>
  </si>
  <si>
    <t>3.1.1.</t>
  </si>
  <si>
    <t>3.1.2.</t>
  </si>
  <si>
    <t>Реализация мероприятий в рамках международного проекта ER53_Narva-Slantsy Leisure Cluster</t>
  </si>
  <si>
    <t>Реализация мероприятий в рамках международного проекта ER45_FarmerCraft</t>
  </si>
  <si>
    <t>Приложение 1</t>
  </si>
  <si>
    <t>Подпрограмма 3
Создание условий для развития  предпринимательства</t>
  </si>
  <si>
    <t>План реализации мероприятий  подпрограммы 3 "Создание условий для развития  предпринимательства"</t>
  </si>
  <si>
    <t>к подпрограмме 3 "Создание условий для развития  предпринимательства"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2019 - 2021 годы"</t>
  </si>
  <si>
    <t>Основное мероприятие 3.1.
Улучшение условий для предпринимательства в рамках реализации международных проектов</t>
  </si>
  <si>
    <t>Сведения
о показателях (индикаторах) подпрограммы 3 "Создание условий для развития  предпринимательства"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2019 - 2021 годы" и их значения</t>
  </si>
  <si>
    <t>Улучшение условий для предпринимательства в рамках реализации международных проектов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</si>
  <si>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</si>
  <si>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</si>
  <si>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Приложение 5 к постановлению администрации Сланцевского муниципального района
от 09.04.2019 № 426-п</t>
  </si>
  <si>
    <t>Приложение 6 к постановлению администрации Сланцевского муниципального района
от 09.04.2019 № 426-п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</si>
</sst>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:E11"/>
    </sheetView>
  </sheetViews>
  <sheetFormatPr defaultColWidth="9.00390625" defaultRowHeight="12.75"/>
  <cols>
    <col min="1" max="1" width="4.75390625" style="1" customWidth="1"/>
    <col min="2" max="2" width="36.00390625" style="2" customWidth="1"/>
    <col min="3" max="3" width="31.75390625" style="7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2.003906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1:11" ht="48.75" customHeight="1">
      <c r="A1" s="2"/>
      <c r="C1" s="2"/>
      <c r="D1" s="33"/>
      <c r="E1" s="33"/>
      <c r="F1" s="34" t="s">
        <v>34</v>
      </c>
      <c r="G1" s="34"/>
      <c r="H1" s="34"/>
      <c r="I1" s="34"/>
      <c r="J1" s="34"/>
      <c r="K1" s="34"/>
    </row>
    <row r="2" spans="2:6" ht="23.25" customHeight="1">
      <c r="B2" s="4"/>
      <c r="C2" s="5"/>
      <c r="F2" s="2" t="s">
        <v>25</v>
      </c>
    </row>
    <row r="3" spans="2:11" ht="73.5" customHeight="1">
      <c r="B3" s="4"/>
      <c r="C3" s="5"/>
      <c r="F3" s="38" t="s">
        <v>28</v>
      </c>
      <c r="G3" s="38"/>
      <c r="H3" s="38"/>
      <c r="I3" s="38"/>
      <c r="J3" s="38"/>
      <c r="K3" s="38"/>
    </row>
    <row r="4" spans="1:11" ht="30.75" customHeigh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6" customHeight="1" hidden="1">
      <c r="A5" s="3"/>
      <c r="B5" s="3"/>
      <c r="C5" s="6"/>
      <c r="D5" s="3"/>
      <c r="E5" s="3"/>
      <c r="F5" s="3"/>
      <c r="G5" s="3"/>
      <c r="H5" s="3"/>
      <c r="I5" s="3"/>
      <c r="J5" s="3"/>
      <c r="K5" s="3"/>
    </row>
    <row r="6" spans="1:11" ht="38.25">
      <c r="A6" s="40"/>
      <c r="B6" s="41" t="s">
        <v>0</v>
      </c>
      <c r="C6" s="42" t="s">
        <v>1</v>
      </c>
      <c r="D6" s="43" t="s">
        <v>2</v>
      </c>
      <c r="E6" s="43"/>
      <c r="F6" s="11" t="s">
        <v>3</v>
      </c>
      <c r="G6" s="44" t="s">
        <v>4</v>
      </c>
      <c r="H6" s="44"/>
      <c r="I6" s="44"/>
      <c r="J6" s="44"/>
      <c r="K6" s="44"/>
    </row>
    <row r="7" spans="1:11" ht="51">
      <c r="A7" s="40"/>
      <c r="B7" s="41"/>
      <c r="C7" s="42"/>
      <c r="D7" s="9" t="s">
        <v>5</v>
      </c>
      <c r="E7" s="9" t="s">
        <v>6</v>
      </c>
      <c r="F7" s="11"/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</row>
    <row r="8" spans="1:11" ht="12.75">
      <c r="A8" s="8">
        <v>1</v>
      </c>
      <c r="B8" s="8">
        <v>2</v>
      </c>
      <c r="C8" s="10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29.25" customHeight="1">
      <c r="A9" s="35">
        <v>3</v>
      </c>
      <c r="B9" s="47" t="s">
        <v>26</v>
      </c>
      <c r="C9" s="45" t="s">
        <v>18</v>
      </c>
      <c r="D9" s="45">
        <v>2019</v>
      </c>
      <c r="E9" s="45">
        <v>2021</v>
      </c>
      <c r="F9" s="11">
        <v>2019</v>
      </c>
      <c r="G9" s="24">
        <f>H9+I9+J9+K9</f>
        <v>749.0999999999999</v>
      </c>
      <c r="H9" s="24">
        <f aca="true" t="shared" si="0" ref="H9:K11">H13+H37</f>
        <v>0</v>
      </c>
      <c r="I9" s="24">
        <f t="shared" si="0"/>
        <v>0</v>
      </c>
      <c r="J9" s="25">
        <f t="shared" si="0"/>
        <v>749.0999999999999</v>
      </c>
      <c r="K9" s="22">
        <f t="shared" si="0"/>
        <v>0</v>
      </c>
    </row>
    <row r="10" spans="1:11" ht="19.5" customHeight="1">
      <c r="A10" s="36"/>
      <c r="B10" s="48"/>
      <c r="C10" s="45"/>
      <c r="D10" s="45"/>
      <c r="E10" s="45"/>
      <c r="F10" s="11">
        <v>2020</v>
      </c>
      <c r="G10" s="24">
        <f>H10+I10+J10+K10</f>
        <v>1620.6</v>
      </c>
      <c r="H10" s="31">
        <f t="shared" si="0"/>
        <v>0</v>
      </c>
      <c r="I10" s="31">
        <f t="shared" si="0"/>
        <v>0</v>
      </c>
      <c r="J10" s="25">
        <f t="shared" si="0"/>
        <v>1620.6</v>
      </c>
      <c r="K10" s="22">
        <f t="shared" si="0"/>
        <v>0</v>
      </c>
    </row>
    <row r="11" spans="1:11" ht="23.25" customHeight="1">
      <c r="A11" s="36"/>
      <c r="B11" s="49"/>
      <c r="C11" s="45"/>
      <c r="D11" s="45"/>
      <c r="E11" s="45"/>
      <c r="F11" s="11">
        <v>2021</v>
      </c>
      <c r="G11" s="24">
        <f>H11+I11+J11+K11</f>
        <v>204.4</v>
      </c>
      <c r="H11" s="24">
        <f t="shared" si="0"/>
        <v>0</v>
      </c>
      <c r="I11" s="24">
        <f t="shared" si="0"/>
        <v>0</v>
      </c>
      <c r="J11" s="25">
        <f t="shared" si="0"/>
        <v>204.4</v>
      </c>
      <c r="K11" s="22">
        <f t="shared" si="0"/>
        <v>0</v>
      </c>
    </row>
    <row r="12" spans="1:11" ht="12.75">
      <c r="A12" s="37"/>
      <c r="B12" s="46" t="s">
        <v>12</v>
      </c>
      <c r="C12" s="46"/>
      <c r="D12" s="46"/>
      <c r="E12" s="46"/>
      <c r="F12" s="46"/>
      <c r="G12" s="23">
        <f>SUM(G9:G11)</f>
        <v>2574.1</v>
      </c>
      <c r="H12" s="30">
        <f>SUM(H9:H11)</f>
        <v>0</v>
      </c>
      <c r="I12" s="30">
        <f>SUM(I9:I11)</f>
        <v>0</v>
      </c>
      <c r="J12" s="23">
        <f>SUM(J9:J11)</f>
        <v>2574.1</v>
      </c>
      <c r="K12" s="16">
        <f>SUM(K9:K11)</f>
        <v>0</v>
      </c>
    </row>
    <row r="13" spans="1:11" ht="29.25" customHeight="1">
      <c r="A13" s="35" t="s">
        <v>20</v>
      </c>
      <c r="B13" s="47" t="s">
        <v>29</v>
      </c>
      <c r="C13" s="45" t="s">
        <v>18</v>
      </c>
      <c r="D13" s="45">
        <v>2019</v>
      </c>
      <c r="E13" s="45">
        <v>2021</v>
      </c>
      <c r="F13" s="11">
        <v>2019</v>
      </c>
      <c r="G13" s="23">
        <f aca="true" t="shared" si="1" ref="G13:G24">H13+I13+J13+K13</f>
        <v>749.0999999999999</v>
      </c>
      <c r="H13" s="26">
        <f aca="true" t="shared" si="2" ref="H13:K14">H17+H21</f>
        <v>0</v>
      </c>
      <c r="I13" s="26">
        <f t="shared" si="2"/>
        <v>0</v>
      </c>
      <c r="J13" s="26">
        <f t="shared" si="2"/>
        <v>749.0999999999999</v>
      </c>
      <c r="K13" s="26">
        <f t="shared" si="2"/>
        <v>0</v>
      </c>
    </row>
    <row r="14" spans="1:11" ht="19.5" customHeight="1">
      <c r="A14" s="36"/>
      <c r="B14" s="48"/>
      <c r="C14" s="45"/>
      <c r="D14" s="45"/>
      <c r="E14" s="45"/>
      <c r="F14" s="11">
        <v>2020</v>
      </c>
      <c r="G14" s="23">
        <f t="shared" si="1"/>
        <v>1620.6</v>
      </c>
      <c r="H14" s="26">
        <f t="shared" si="2"/>
        <v>0</v>
      </c>
      <c r="I14" s="26">
        <f t="shared" si="2"/>
        <v>0</v>
      </c>
      <c r="J14" s="26">
        <f t="shared" si="2"/>
        <v>1620.6</v>
      </c>
      <c r="K14" s="26">
        <f t="shared" si="2"/>
        <v>0</v>
      </c>
    </row>
    <row r="15" spans="1:11" ht="23.25" customHeight="1">
      <c r="A15" s="36"/>
      <c r="B15" s="49"/>
      <c r="C15" s="45"/>
      <c r="D15" s="45"/>
      <c r="E15" s="45"/>
      <c r="F15" s="11">
        <v>2021</v>
      </c>
      <c r="G15" s="23">
        <f t="shared" si="1"/>
        <v>204.4</v>
      </c>
      <c r="H15" s="26">
        <f aca="true" t="shared" si="3" ref="H15:K16">H19+H23</f>
        <v>0</v>
      </c>
      <c r="I15" s="26">
        <f t="shared" si="3"/>
        <v>0</v>
      </c>
      <c r="J15" s="26">
        <f t="shared" si="3"/>
        <v>204.4</v>
      </c>
      <c r="K15" s="26">
        <f t="shared" si="3"/>
        <v>0</v>
      </c>
    </row>
    <row r="16" spans="1:11" ht="12.75">
      <c r="A16" s="37"/>
      <c r="B16" s="46" t="s">
        <v>12</v>
      </c>
      <c r="C16" s="46"/>
      <c r="D16" s="46"/>
      <c r="E16" s="46"/>
      <c r="F16" s="46"/>
      <c r="G16" s="23">
        <f t="shared" si="1"/>
        <v>2574.1</v>
      </c>
      <c r="H16" s="23">
        <f t="shared" si="3"/>
        <v>0</v>
      </c>
      <c r="I16" s="23">
        <f t="shared" si="3"/>
        <v>0</v>
      </c>
      <c r="J16" s="23">
        <f t="shared" si="3"/>
        <v>2574.1</v>
      </c>
      <c r="K16" s="23">
        <f t="shared" si="3"/>
        <v>0</v>
      </c>
    </row>
    <row r="17" spans="1:11" ht="20.25" customHeight="1">
      <c r="A17" s="50" t="s">
        <v>21</v>
      </c>
      <c r="B17" s="51" t="s">
        <v>24</v>
      </c>
      <c r="C17" s="54" t="s">
        <v>17</v>
      </c>
      <c r="D17" s="44">
        <v>2019</v>
      </c>
      <c r="E17" s="44">
        <v>2021</v>
      </c>
      <c r="F17" s="11">
        <v>2019</v>
      </c>
      <c r="G17" s="26">
        <f t="shared" si="1"/>
        <v>537.4</v>
      </c>
      <c r="H17" s="26"/>
      <c r="I17" s="26"/>
      <c r="J17" s="27">
        <v>537.4</v>
      </c>
      <c r="K17" s="17">
        <v>0</v>
      </c>
    </row>
    <row r="18" spans="1:11" ht="21.75" customHeight="1">
      <c r="A18" s="50"/>
      <c r="B18" s="52"/>
      <c r="C18" s="54"/>
      <c r="D18" s="44"/>
      <c r="E18" s="44"/>
      <c r="F18" s="11">
        <v>2020</v>
      </c>
      <c r="G18" s="26">
        <f t="shared" si="1"/>
        <v>832.2</v>
      </c>
      <c r="H18" s="29"/>
      <c r="I18" s="29"/>
      <c r="J18" s="27">
        <v>832.2</v>
      </c>
      <c r="K18" s="17">
        <v>0</v>
      </c>
    </row>
    <row r="19" spans="1:11" ht="21.75" customHeight="1">
      <c r="A19" s="50"/>
      <c r="B19" s="53"/>
      <c r="C19" s="54"/>
      <c r="D19" s="44"/>
      <c r="E19" s="44"/>
      <c r="F19" s="11">
        <v>2021</v>
      </c>
      <c r="G19" s="26">
        <f t="shared" si="1"/>
        <v>73</v>
      </c>
      <c r="H19" s="29"/>
      <c r="I19" s="29"/>
      <c r="J19" s="27">
        <v>73</v>
      </c>
      <c r="K19" s="17">
        <v>0</v>
      </c>
    </row>
    <row r="20" spans="1:11" ht="12.75">
      <c r="A20" s="50"/>
      <c r="B20" s="46" t="s">
        <v>12</v>
      </c>
      <c r="C20" s="46"/>
      <c r="D20" s="46"/>
      <c r="E20" s="46"/>
      <c r="F20" s="46"/>
      <c r="G20" s="23">
        <f t="shared" si="1"/>
        <v>1442.6</v>
      </c>
      <c r="H20" s="23">
        <f>H17+H19+H18</f>
        <v>0</v>
      </c>
      <c r="I20" s="23">
        <f>I17+I19+I18</f>
        <v>0</v>
      </c>
      <c r="J20" s="28">
        <f>J17+J19+J18</f>
        <v>1442.6</v>
      </c>
      <c r="K20" s="18">
        <f>K17+K19</f>
        <v>0</v>
      </c>
    </row>
    <row r="21" spans="1:11" ht="20.25" customHeight="1">
      <c r="A21" s="50" t="s">
        <v>22</v>
      </c>
      <c r="B21" s="51" t="s">
        <v>23</v>
      </c>
      <c r="C21" s="54" t="s">
        <v>17</v>
      </c>
      <c r="D21" s="44">
        <v>2019</v>
      </c>
      <c r="E21" s="44">
        <v>2021</v>
      </c>
      <c r="F21" s="11">
        <v>2019</v>
      </c>
      <c r="G21" s="26">
        <f t="shared" si="1"/>
        <v>211.7</v>
      </c>
      <c r="H21" s="26"/>
      <c r="I21" s="26"/>
      <c r="J21" s="27">
        <v>211.7</v>
      </c>
      <c r="K21" s="17">
        <v>0</v>
      </c>
    </row>
    <row r="22" spans="1:11" ht="21.75" customHeight="1">
      <c r="A22" s="50"/>
      <c r="B22" s="52"/>
      <c r="C22" s="54"/>
      <c r="D22" s="44"/>
      <c r="E22" s="44"/>
      <c r="F22" s="11">
        <v>2020</v>
      </c>
      <c r="G22" s="26">
        <f t="shared" si="1"/>
        <v>788.4</v>
      </c>
      <c r="H22" s="29"/>
      <c r="I22" s="29"/>
      <c r="J22" s="27">
        <v>788.4</v>
      </c>
      <c r="K22" s="17">
        <v>0</v>
      </c>
    </row>
    <row r="23" spans="1:11" ht="21.75" customHeight="1">
      <c r="A23" s="50"/>
      <c r="B23" s="53"/>
      <c r="C23" s="54"/>
      <c r="D23" s="44"/>
      <c r="E23" s="44"/>
      <c r="F23" s="11">
        <v>2021</v>
      </c>
      <c r="G23" s="26">
        <f t="shared" si="1"/>
        <v>131.4</v>
      </c>
      <c r="H23" s="29"/>
      <c r="I23" s="29"/>
      <c r="J23" s="27">
        <v>131.4</v>
      </c>
      <c r="K23" s="17">
        <v>0</v>
      </c>
    </row>
    <row r="24" spans="1:11" ht="12.75">
      <c r="A24" s="50"/>
      <c r="B24" s="46" t="s">
        <v>12</v>
      </c>
      <c r="C24" s="46"/>
      <c r="D24" s="46"/>
      <c r="E24" s="46"/>
      <c r="F24" s="46"/>
      <c r="G24" s="23">
        <f t="shared" si="1"/>
        <v>1131.5</v>
      </c>
      <c r="H24" s="23">
        <f>H21+H23+H22</f>
        <v>0</v>
      </c>
      <c r="I24" s="23">
        <f>I21+I23+I22</f>
        <v>0</v>
      </c>
      <c r="J24" s="28">
        <f>J21+J23+J22</f>
        <v>1131.5</v>
      </c>
      <c r="K24" s="18">
        <f>K21+K23</f>
        <v>0</v>
      </c>
    </row>
  </sheetData>
  <sheetProtection selectLockedCells="1" selectUnlockedCells="1"/>
  <mergeCells count="32">
    <mergeCell ref="E21:E23"/>
    <mergeCell ref="B24:F24"/>
    <mergeCell ref="A21:A24"/>
    <mergeCell ref="B21:B23"/>
    <mergeCell ref="C21:C23"/>
    <mergeCell ref="D21:D23"/>
    <mergeCell ref="B16:F16"/>
    <mergeCell ref="A17:A20"/>
    <mergeCell ref="B17:B19"/>
    <mergeCell ref="C17:C19"/>
    <mergeCell ref="D17:D19"/>
    <mergeCell ref="E17:E19"/>
    <mergeCell ref="B20:F20"/>
    <mergeCell ref="A13:A16"/>
    <mergeCell ref="B13:B15"/>
    <mergeCell ref="C13:C15"/>
    <mergeCell ref="D13:D15"/>
    <mergeCell ref="C9:C11"/>
    <mergeCell ref="D9:D11"/>
    <mergeCell ref="E9:E11"/>
    <mergeCell ref="B12:F12"/>
    <mergeCell ref="B9:B11"/>
    <mergeCell ref="E13:E15"/>
    <mergeCell ref="F1:K1"/>
    <mergeCell ref="A9:A12"/>
    <mergeCell ref="F3:K3"/>
    <mergeCell ref="A4:K4"/>
    <mergeCell ref="A6:A7"/>
    <mergeCell ref="B6:B7"/>
    <mergeCell ref="C6:C7"/>
    <mergeCell ref="D6:E6"/>
    <mergeCell ref="G6:K6"/>
  </mergeCells>
  <printOptions/>
  <pageMargins left="0.15748031496062992" right="0.2362204724409449" top="0.5905511811023623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:G9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3:11" s="2" customFormat="1" ht="48.75" customHeight="1">
      <c r="C1" s="34" t="s">
        <v>35</v>
      </c>
      <c r="D1" s="34"/>
      <c r="E1" s="34"/>
      <c r="F1" s="34"/>
      <c r="G1" s="34"/>
      <c r="H1" s="33"/>
      <c r="I1" s="33"/>
      <c r="J1" s="33"/>
      <c r="K1" s="33"/>
    </row>
    <row r="2" spans="1:3" s="2" customFormat="1" ht="20.25" customHeight="1">
      <c r="A2" s="1"/>
      <c r="B2" s="4"/>
      <c r="C2" s="2" t="s">
        <v>13</v>
      </c>
    </row>
    <row r="3" spans="1:7" s="2" customFormat="1" ht="81" customHeight="1">
      <c r="A3" s="1"/>
      <c r="B3" s="4"/>
      <c r="C3" s="38" t="s">
        <v>28</v>
      </c>
      <c r="D3" s="38"/>
      <c r="E3" s="38"/>
      <c r="F3" s="38"/>
      <c r="G3" s="38"/>
    </row>
    <row r="4" spans="1:7" s="2" customFormat="1" ht="64.5" customHeight="1">
      <c r="A4" s="39" t="s">
        <v>30</v>
      </c>
      <c r="B4" s="39"/>
      <c r="C4" s="39"/>
      <c r="D4" s="39"/>
      <c r="E4" s="39"/>
      <c r="F4" s="39"/>
      <c r="G4" s="39"/>
    </row>
    <row r="5" spans="1:2" ht="6.75" customHeight="1">
      <c r="A5" s="3"/>
      <c r="B5" s="3"/>
    </row>
    <row r="6" spans="1:7" ht="31.5" customHeight="1">
      <c r="A6" s="40"/>
      <c r="B6" s="43" t="s">
        <v>0</v>
      </c>
      <c r="C6" s="61" t="s">
        <v>14</v>
      </c>
      <c r="D6" s="58" t="s">
        <v>15</v>
      </c>
      <c r="E6" s="59"/>
      <c r="F6" s="59"/>
      <c r="G6" s="60"/>
    </row>
    <row r="7" spans="1:7" ht="47.25" customHeight="1">
      <c r="A7" s="40"/>
      <c r="B7" s="43"/>
      <c r="C7" s="62"/>
      <c r="D7" s="20" t="s">
        <v>19</v>
      </c>
      <c r="E7" s="21">
        <v>2019</v>
      </c>
      <c r="F7" s="21">
        <v>2020</v>
      </c>
      <c r="G7" s="21">
        <v>2021</v>
      </c>
    </row>
    <row r="8" spans="1:7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ht="27.75" customHeight="1">
      <c r="A9" s="13">
        <v>3</v>
      </c>
      <c r="B9" s="55" t="s">
        <v>26</v>
      </c>
      <c r="C9" s="56"/>
      <c r="D9" s="56"/>
      <c r="E9" s="56"/>
      <c r="F9" s="56"/>
      <c r="G9" s="57"/>
    </row>
    <row r="10" spans="1:7" ht="12.75">
      <c r="A10" s="13" t="s">
        <v>20</v>
      </c>
      <c r="B10" s="55" t="s">
        <v>31</v>
      </c>
      <c r="C10" s="56"/>
      <c r="D10" s="56"/>
      <c r="E10" s="56"/>
      <c r="F10" s="56"/>
      <c r="G10" s="57"/>
    </row>
    <row r="11" spans="1:7" ht="38.25">
      <c r="A11" s="14" t="s">
        <v>21</v>
      </c>
      <c r="B11" s="15" t="s">
        <v>32</v>
      </c>
      <c r="C11" s="19" t="s">
        <v>16</v>
      </c>
      <c r="D11" s="19"/>
      <c r="E11" s="19">
        <v>3</v>
      </c>
      <c r="F11" s="19">
        <v>3</v>
      </c>
      <c r="G11" s="19">
        <v>0</v>
      </c>
    </row>
    <row r="12" spans="1:7" ht="38.25">
      <c r="A12" s="14" t="s">
        <v>22</v>
      </c>
      <c r="B12" s="32" t="s">
        <v>33</v>
      </c>
      <c r="C12" s="19" t="s">
        <v>16</v>
      </c>
      <c r="D12" s="19"/>
      <c r="E12" s="19">
        <v>2</v>
      </c>
      <c r="F12" s="19">
        <v>3</v>
      </c>
      <c r="G12" s="19">
        <v>0</v>
      </c>
    </row>
  </sheetData>
  <sheetProtection/>
  <mergeCells count="9">
    <mergeCell ref="C1:G1"/>
    <mergeCell ref="B9:G9"/>
    <mergeCell ref="B10:G10"/>
    <mergeCell ref="C3:G3"/>
    <mergeCell ref="D6:G6"/>
    <mergeCell ref="A4:G4"/>
    <mergeCell ref="C6:C7"/>
    <mergeCell ref="A6:A7"/>
    <mergeCell ref="B6:B7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2019-04-09T08:26:43Z</cp:lastPrinted>
  <dcterms:created xsi:type="dcterms:W3CDTF">2014-04-07T09:44:37Z</dcterms:created>
  <dcterms:modified xsi:type="dcterms:W3CDTF">2019-04-09T08:26:45Z</dcterms:modified>
  <cp:category/>
  <cp:version/>
  <cp:contentType/>
  <cp:contentStatus/>
</cp:coreProperties>
</file>