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calcPr calcId="124519"/>
</workbook>
</file>

<file path=xl/calcChain.xml><?xml version="1.0" encoding="utf-8"?>
<calcChain xmlns="http://schemas.openxmlformats.org/spreadsheetml/2006/main">
  <c r="K41" i="2"/>
  <c r="K8"/>
  <c r="G10"/>
  <c r="K80"/>
  <c r="L108"/>
  <c r="K108"/>
  <c r="G110"/>
  <c r="G108"/>
  <c r="K44"/>
  <c r="K43"/>
  <c r="G71"/>
  <c r="K25"/>
  <c r="H26"/>
  <c r="H34"/>
  <c r="H27" s="1"/>
  <c r="I34"/>
  <c r="J34"/>
  <c r="K34"/>
  <c r="L34"/>
  <c r="H31"/>
  <c r="I31"/>
  <c r="I27" s="1"/>
  <c r="J31"/>
  <c r="J27" s="1"/>
  <c r="K31"/>
  <c r="K27" s="1"/>
  <c r="K24" s="1"/>
  <c r="L31"/>
  <c r="G31"/>
  <c r="G37"/>
  <c r="G36"/>
  <c r="G34" s="1"/>
  <c r="G33"/>
  <c r="G18"/>
  <c r="G17"/>
  <c r="G14"/>
  <c r="K42"/>
  <c r="K26"/>
  <c r="G27" l="1"/>
  <c r="I81"/>
  <c r="J81"/>
  <c r="K81"/>
  <c r="L81"/>
  <c r="I82"/>
  <c r="J82"/>
  <c r="K82"/>
  <c r="L82"/>
  <c r="H81"/>
  <c r="H82"/>
  <c r="I80"/>
  <c r="J80"/>
  <c r="L80"/>
  <c r="L111" s="1"/>
  <c r="H80"/>
  <c r="G103"/>
  <c r="G107"/>
  <c r="G106"/>
  <c r="G105"/>
  <c r="G104"/>
  <c r="G102"/>
  <c r="H11"/>
  <c r="I11"/>
  <c r="J11"/>
  <c r="K11"/>
  <c r="L11"/>
  <c r="H12"/>
  <c r="I12"/>
  <c r="J12"/>
  <c r="J8" s="1"/>
  <c r="K12"/>
  <c r="L12"/>
  <c r="H13"/>
  <c r="I13"/>
  <c r="J13"/>
  <c r="K13"/>
  <c r="L13"/>
  <c r="H42"/>
  <c r="I42"/>
  <c r="J42"/>
  <c r="L42"/>
  <c r="H43"/>
  <c r="G43" s="1"/>
  <c r="I43"/>
  <c r="J43"/>
  <c r="L43"/>
  <c r="H44"/>
  <c r="I44"/>
  <c r="J44"/>
  <c r="L44"/>
  <c r="G68"/>
  <c r="G67"/>
  <c r="G69"/>
  <c r="G70"/>
  <c r="G72"/>
  <c r="G73"/>
  <c r="G74"/>
  <c r="G75"/>
  <c r="G76"/>
  <c r="G77"/>
  <c r="G78"/>
  <c r="G66"/>
  <c r="G65"/>
  <c r="G64"/>
  <c r="I26"/>
  <c r="J26"/>
  <c r="L26"/>
  <c r="H25"/>
  <c r="I25"/>
  <c r="J25"/>
  <c r="L25"/>
  <c r="H24"/>
  <c r="I24"/>
  <c r="J24"/>
  <c r="L24"/>
  <c r="G38"/>
  <c r="G39"/>
  <c r="G40"/>
  <c r="G29"/>
  <c r="G28"/>
  <c r="G22"/>
  <c r="G21"/>
  <c r="G20"/>
  <c r="H7" l="1"/>
  <c r="L7"/>
  <c r="J9"/>
  <c r="L8"/>
  <c r="H8"/>
  <c r="G80"/>
  <c r="L9"/>
  <c r="H9"/>
  <c r="I8"/>
  <c r="J7"/>
  <c r="I9"/>
  <c r="J111"/>
  <c r="K9"/>
  <c r="G42"/>
  <c r="G24"/>
  <c r="G11"/>
  <c r="K7"/>
  <c r="I23"/>
  <c r="G82"/>
  <c r="I7"/>
  <c r="G81"/>
  <c r="H111"/>
  <c r="K111"/>
  <c r="L23"/>
  <c r="H23"/>
  <c r="I111"/>
  <c r="G44"/>
  <c r="G79" s="1"/>
  <c r="G25"/>
  <c r="G26"/>
  <c r="G19"/>
  <c r="L10" l="1"/>
  <c r="H10"/>
  <c r="J10"/>
  <c r="G111"/>
  <c r="I10"/>
  <c r="K10"/>
  <c r="G41"/>
  <c r="G7"/>
  <c r="G16"/>
  <c r="G13" s="1"/>
  <c r="G9" s="1"/>
  <c r="K23"/>
  <c r="G15"/>
  <c r="G12" s="1"/>
  <c r="G8" s="1"/>
  <c r="G23" l="1"/>
  <c r="K79"/>
  <c r="J23"/>
  <c r="I41" l="1"/>
  <c r="H79"/>
  <c r="J79"/>
  <c r="L79"/>
  <c r="I79"/>
  <c r="J41" l="1"/>
  <c r="L41"/>
  <c r="H41"/>
</calcChain>
</file>

<file path=xl/sharedStrings.xml><?xml version="1.0" encoding="utf-8"?>
<sst xmlns="http://schemas.openxmlformats.org/spreadsheetml/2006/main" count="134" uniqueCount="73">
  <si>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</si>
  <si>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</si>
  <si>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</si>
  <si>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</si>
  <si>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</si>
  <si>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</si>
  <si>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</si>
  <si>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</si>
  <si>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</si>
  <si>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</si>
  <si>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</si>
  <si>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</si>
  <si>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</si>
  <si>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</si>
  <si>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</si>
  <si>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</si>
  <si>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</si>
  <si>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</si>
  <si>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</si>
  <si>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</si>
  <si>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</si>
  <si>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</si>
  <si>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</si>
  <si>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</si>
  <si>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</si>
  <si>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</si>
  <si>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</si>
  <si>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</si>
  <si>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</si>
  <si>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</si>
  <si>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</si>
  <si>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</si>
  <si>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</si>
  <si>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</si>
  <si>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</si>
  <si>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</si>
  <si>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</si>
  <si>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</si>
  <si>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</si>
  <si>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</si>
  <si>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</si>
  <si>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</si>
  <si>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r>
      <t>Основное мероприятие 2.2.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</si>
  <si>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</si>
  <si>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</si>
  <si>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</si>
  <si>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</si>
  <si>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</si>
  <si>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</si>
  <si>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1.2. 
</t>
    </r>
    <r>
      <rPr>
        <sz val="10"/>
        <color rgb="FF000000"/>
        <rFont val="Times New Roman"/>
        <family val="1"/>
        <charset val="204"/>
      </rPr>
      <t>Проведение работ по внесению в Единый государственный реестр недвижимости (далее ЕГРН) сведений о границах населенных пунктов</t>
    </r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</si>
  <si>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1.3. 
</t>
    </r>
    <r>
      <rPr>
        <sz val="10"/>
        <color rgb="FF000000"/>
        <rFont val="Times New Roman"/>
        <family val="1"/>
        <charset val="204"/>
      </rPr>
      <t>Проведение работ по внесению в Единый государственный реестр недвижимости (далее ЕГРН) сведений о границах территориальных зон</t>
    </r>
  </si>
  <si>
    <t>Муниципальная программа ««Территориальное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 на 2019 — 2021 годы»»</t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</si>
  <si>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</si>
  <si>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</si>
  <si>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</si>
  <si>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</si>
  <si>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</si>
  <si>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</si>
  <si>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</si>
  <si>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</si>
  <si>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</si>
  <si>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</si>
  <si>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</si>
  <si>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Благоустройство территории в рамках международного проекта ER53_Narva-Slantsy Leisure Cluster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</si>
  <si>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Проведение мероприятий по благоустройству мест организации ярмарок в рамках международного проекта ER45_FarmerCraft</t>
    </r>
  </si>
  <si>
    <t>Из них по объектам:</t>
  </si>
  <si>
    <t>4.3.1. Благоустройство территорий по адресу: ул. Гагарина д.1 в г. Сланцы (устройство пешеходных тротуаров из брусчатки)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</si>
  <si>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</si>
  <si>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</si>
  <si>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Отдел по строительству, сектор по архитектуре и отдел ЖКХ, транспорта и инфраструктуры  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</si>
  <si>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</si>
  <si>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t>Отдел по строительству, отдел ЖКХ, транспорта и инфраструктуры  администрации Сланцевского муниципального района</t>
  </si>
  <si>
    <r>
      <t xml:space="preserve">Основное мероприятие  4.3. 
</t>
    </r>
    <r>
      <rPr>
        <sz val="10"/>
        <color rgb="FF000000"/>
        <rFont val="Times New Roman"/>
        <family val="1"/>
        <charset val="204"/>
      </rPr>
      <t>Софинансирование программы «Создание условий эффективного выполнения органов местного самоуправления своих полномочий» государственной программы Ленинградской области «Устойчивое общественное развитие Ленинградской области»</t>
    </r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</si>
</sst>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164" fontId="2" fillId="2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8" fillId="4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/>
    <xf numFmtId="0" fontId="0" fillId="0" borderId="0" xfId="0"/>
    <xf numFmtId="0" fontId="2" fillId="5" borderId="1" xfId="0" applyFont="1" applyFill="1" applyBorder="1" applyAlignment="1">
      <alignment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164" fontId="2" fillId="2" borderId="8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IZ111"/>
  <sheetViews>
    <sheetView tabSelected="1" zoomScale="90" zoomScaleNormal="90" zoomScaleSheetLayoutView="80" workbookViewId="0">
      <pane xSplit="5" ySplit="6" topLeftCell="F76" activePane="bottomRight" state="frozen"/>
      <selection pane="topRight" activeCell="F1" sqref="F1"/>
      <selection pane="bottomLeft" activeCell="A7" sqref="A7"/>
      <selection pane="bottomRight" activeCell="J34" sqref="J34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30" bestFit="1" customWidth="1"/>
    <col min="14" max="14" width="12.42578125" style="30" bestFit="1" customWidth="1"/>
    <col min="15" max="1612" width="9.140625" style="30"/>
  </cols>
  <sheetData>
    <row r="1" spans="1:1612" ht="15" customHeight="1">
      <c r="A1" s="3"/>
      <c r="C1" s="40"/>
      <c r="D1" s="40"/>
      <c r="E1" s="40"/>
      <c r="F1" s="40"/>
      <c r="G1" s="40"/>
      <c r="H1" s="40"/>
      <c r="I1" s="40"/>
      <c r="J1" s="92" t="s">
        <v>0</v>
      </c>
      <c r="K1" s="92"/>
      <c r="L1" s="40"/>
    </row>
    <row r="2" spans="1:1612" ht="15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612" ht="15.7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612" ht="50.25" customHeight="1">
      <c r="A4" s="68" t="s">
        <v>3</v>
      </c>
      <c r="B4" s="68"/>
      <c r="C4" s="98" t="s">
        <v>4</v>
      </c>
      <c r="D4" s="55" t="s">
        <v>5</v>
      </c>
      <c r="E4" s="55"/>
      <c r="F4" s="55" t="s">
        <v>6</v>
      </c>
      <c r="G4" s="6"/>
      <c r="H4" s="55" t="s">
        <v>7</v>
      </c>
      <c r="I4" s="55"/>
      <c r="J4" s="55"/>
      <c r="K4" s="55"/>
      <c r="L4" s="55"/>
    </row>
    <row r="5" spans="1:1612" ht="25.5" customHeight="1">
      <c r="A5" s="68"/>
      <c r="B5" s="68"/>
      <c r="C5" s="98"/>
      <c r="D5" s="5" t="s">
        <v>8</v>
      </c>
      <c r="E5" s="5" t="s">
        <v>9</v>
      </c>
      <c r="F5" s="55"/>
      <c r="G5" s="23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24" t="s">
        <v>15</v>
      </c>
    </row>
    <row r="6" spans="1:1612">
      <c r="A6" s="55">
        <v>1</v>
      </c>
      <c r="B6" s="55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4">
        <v>11</v>
      </c>
    </row>
    <row r="7" spans="1:1612" ht="36.75" customHeight="1">
      <c r="A7" s="93" t="s">
        <v>51</v>
      </c>
      <c r="B7" s="93"/>
      <c r="C7" s="94" t="s">
        <v>69</v>
      </c>
      <c r="D7" s="95">
        <v>2019</v>
      </c>
      <c r="E7" s="95">
        <v>2021</v>
      </c>
      <c r="F7" s="7">
        <v>2019</v>
      </c>
      <c r="G7" s="8">
        <f t="shared" ref="G7:L9" si="0">G11+G24+G42+G80</f>
        <v>19864.2</v>
      </c>
      <c r="H7" s="8">
        <f t="shared" si="0"/>
        <v>0</v>
      </c>
      <c r="I7" s="8">
        <f t="shared" si="0"/>
        <v>1700.8</v>
      </c>
      <c r="J7" s="8">
        <f t="shared" si="0"/>
        <v>0</v>
      </c>
      <c r="K7" s="8">
        <f t="shared" si="0"/>
        <v>18163.400000000001</v>
      </c>
      <c r="L7" s="8">
        <f t="shared" si="0"/>
        <v>0</v>
      </c>
    </row>
    <row r="8" spans="1:1612" ht="36" customHeight="1">
      <c r="A8" s="93"/>
      <c r="B8" s="93"/>
      <c r="C8" s="94"/>
      <c r="D8" s="95"/>
      <c r="E8" s="95"/>
      <c r="F8" s="7">
        <v>2020</v>
      </c>
      <c r="G8" s="8">
        <f t="shared" si="0"/>
        <v>20148.3</v>
      </c>
      <c r="H8" s="8">
        <f t="shared" si="0"/>
        <v>0</v>
      </c>
      <c r="I8" s="8">
        <f t="shared" si="0"/>
        <v>1700.8</v>
      </c>
      <c r="J8" s="8">
        <f t="shared" si="0"/>
        <v>0</v>
      </c>
      <c r="K8" s="8">
        <f>K12+K25+K43+K81</f>
        <v>18447.5</v>
      </c>
      <c r="L8" s="8">
        <f t="shared" si="0"/>
        <v>0</v>
      </c>
    </row>
    <row r="9" spans="1:1612" ht="51.75" customHeight="1">
      <c r="A9" s="93"/>
      <c r="B9" s="93"/>
      <c r="C9" s="94"/>
      <c r="D9" s="95"/>
      <c r="E9" s="95"/>
      <c r="F9" s="7">
        <v>2021</v>
      </c>
      <c r="G9" s="8">
        <f t="shared" si="0"/>
        <v>20977.399999999998</v>
      </c>
      <c r="H9" s="8">
        <f t="shared" si="0"/>
        <v>0</v>
      </c>
      <c r="I9" s="8">
        <f t="shared" si="0"/>
        <v>1700.8</v>
      </c>
      <c r="J9" s="8">
        <f t="shared" si="0"/>
        <v>0</v>
      </c>
      <c r="K9" s="8">
        <f t="shared" si="0"/>
        <v>19276.600000000002</v>
      </c>
      <c r="L9" s="8">
        <f t="shared" si="0"/>
        <v>0</v>
      </c>
    </row>
    <row r="10" spans="1:1612" ht="27.75" customHeight="1">
      <c r="A10" s="93" t="s">
        <v>16</v>
      </c>
      <c r="B10" s="93"/>
      <c r="C10" s="47"/>
      <c r="D10" s="6"/>
      <c r="E10" s="6"/>
      <c r="F10" s="6"/>
      <c r="G10" s="8">
        <f>SUM(G7:G9)</f>
        <v>60989.899999999994</v>
      </c>
      <c r="H10" s="8">
        <f t="shared" ref="H10:J10" si="1">SUM(H7:H9)</f>
        <v>0</v>
      </c>
      <c r="I10" s="8">
        <f t="shared" si="1"/>
        <v>5102.3999999999996</v>
      </c>
      <c r="J10" s="8">
        <f t="shared" si="1"/>
        <v>0</v>
      </c>
      <c r="K10" s="8">
        <f>SUM(K7:K9)</f>
        <v>55887.5</v>
      </c>
      <c r="L10" s="8">
        <f>SUM(L7:L9)</f>
        <v>0</v>
      </c>
    </row>
    <row r="11" spans="1:1612" s="9" customFormat="1" ht="23.65" customHeight="1">
      <c r="A11" s="69" t="s">
        <v>40</v>
      </c>
      <c r="B11" s="69"/>
      <c r="C11" s="70" t="s">
        <v>70</v>
      </c>
      <c r="D11" s="90">
        <v>2019</v>
      </c>
      <c r="E11" s="90">
        <v>2021</v>
      </c>
      <c r="F11" s="13">
        <v>2019</v>
      </c>
      <c r="G11" s="27">
        <f>G14+G17+G20</f>
        <v>6000</v>
      </c>
      <c r="H11" s="27">
        <f t="shared" ref="H11:L11" si="2">H14+H17+H20</f>
        <v>0</v>
      </c>
      <c r="I11" s="27">
        <f t="shared" si="2"/>
        <v>0</v>
      </c>
      <c r="J11" s="27">
        <f t="shared" si="2"/>
        <v>0</v>
      </c>
      <c r="K11" s="27">
        <f t="shared" si="2"/>
        <v>6000</v>
      </c>
      <c r="L11" s="27">
        <f t="shared" si="2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  <c r="AMM11" s="30"/>
      <c r="AMN11" s="30"/>
      <c r="AMO11" s="30"/>
      <c r="AMP11" s="30"/>
      <c r="AMQ11" s="30"/>
      <c r="AMR11" s="30"/>
      <c r="AMS11" s="30"/>
      <c r="AMT11" s="30"/>
      <c r="AMU11" s="30"/>
      <c r="AMV11" s="30"/>
      <c r="AMW11" s="30"/>
      <c r="AMX11" s="30"/>
      <c r="AMY11" s="30"/>
      <c r="AMZ11" s="30"/>
      <c r="ANA11" s="30"/>
      <c r="ANB11" s="30"/>
      <c r="ANC11" s="30"/>
      <c r="AND11" s="30"/>
      <c r="ANE11" s="30"/>
      <c r="ANF11" s="30"/>
      <c r="ANG11" s="30"/>
      <c r="ANH11" s="30"/>
      <c r="ANI11" s="30"/>
      <c r="ANJ11" s="30"/>
      <c r="ANK11" s="30"/>
      <c r="ANL11" s="30"/>
      <c r="ANM11" s="30"/>
      <c r="ANN11" s="30"/>
      <c r="ANO11" s="30"/>
      <c r="ANP11" s="30"/>
      <c r="ANQ11" s="30"/>
      <c r="ANR11" s="30"/>
      <c r="ANS11" s="30"/>
      <c r="ANT11" s="30"/>
      <c r="ANU11" s="30"/>
      <c r="ANV11" s="30"/>
      <c r="ANW11" s="30"/>
      <c r="ANX11" s="30"/>
      <c r="ANY11" s="30"/>
      <c r="ANZ11" s="30"/>
      <c r="AOA11" s="30"/>
      <c r="AOB11" s="30"/>
      <c r="AOC11" s="30"/>
      <c r="AOD11" s="30"/>
      <c r="AOE11" s="30"/>
      <c r="AOF11" s="30"/>
      <c r="AOG11" s="30"/>
      <c r="AOH11" s="30"/>
      <c r="AOI11" s="30"/>
      <c r="AOJ11" s="30"/>
      <c r="AOK11" s="30"/>
      <c r="AOL11" s="30"/>
      <c r="AOM11" s="30"/>
      <c r="AON11" s="30"/>
      <c r="AOO11" s="30"/>
      <c r="AOP11" s="30"/>
      <c r="AOQ11" s="30"/>
      <c r="AOR11" s="30"/>
      <c r="AOS11" s="30"/>
      <c r="AOT11" s="30"/>
      <c r="AOU11" s="30"/>
      <c r="AOV11" s="30"/>
      <c r="AOW11" s="30"/>
      <c r="AOX11" s="30"/>
      <c r="AOY11" s="30"/>
      <c r="AOZ11" s="30"/>
      <c r="APA11" s="30"/>
      <c r="APB11" s="30"/>
      <c r="APC11" s="30"/>
      <c r="APD11" s="30"/>
      <c r="APE11" s="30"/>
      <c r="APF11" s="30"/>
      <c r="APG11" s="30"/>
      <c r="APH11" s="30"/>
      <c r="API11" s="30"/>
      <c r="APJ11" s="30"/>
      <c r="APK11" s="30"/>
      <c r="APL11" s="30"/>
      <c r="APM11" s="30"/>
      <c r="APN11" s="30"/>
      <c r="APO11" s="30"/>
      <c r="APP11" s="30"/>
      <c r="APQ11" s="30"/>
      <c r="APR11" s="30"/>
      <c r="APS11" s="30"/>
      <c r="APT11" s="30"/>
      <c r="APU11" s="30"/>
      <c r="APV11" s="30"/>
      <c r="APW11" s="30"/>
      <c r="APX11" s="30"/>
      <c r="APY11" s="30"/>
      <c r="APZ11" s="30"/>
      <c r="AQA11" s="30"/>
      <c r="AQB11" s="30"/>
      <c r="AQC11" s="30"/>
      <c r="AQD11" s="30"/>
      <c r="AQE11" s="30"/>
      <c r="AQF11" s="30"/>
      <c r="AQG11" s="30"/>
      <c r="AQH11" s="30"/>
      <c r="AQI11" s="30"/>
      <c r="AQJ11" s="30"/>
      <c r="AQK11" s="30"/>
      <c r="AQL11" s="30"/>
      <c r="AQM11" s="30"/>
      <c r="AQN11" s="30"/>
      <c r="AQO11" s="30"/>
      <c r="AQP11" s="30"/>
      <c r="AQQ11" s="30"/>
      <c r="AQR11" s="30"/>
      <c r="AQS11" s="30"/>
      <c r="AQT11" s="30"/>
      <c r="AQU11" s="30"/>
      <c r="AQV11" s="30"/>
      <c r="AQW11" s="30"/>
      <c r="AQX11" s="30"/>
      <c r="AQY11" s="30"/>
      <c r="AQZ11" s="30"/>
      <c r="ARA11" s="30"/>
      <c r="ARB11" s="30"/>
      <c r="ARC11" s="30"/>
      <c r="ARD11" s="30"/>
      <c r="ARE11" s="30"/>
      <c r="ARF11" s="30"/>
      <c r="ARG11" s="30"/>
      <c r="ARH11" s="30"/>
      <c r="ARI11" s="30"/>
      <c r="ARJ11" s="30"/>
      <c r="ARK11" s="30"/>
      <c r="ARL11" s="30"/>
      <c r="ARM11" s="30"/>
      <c r="ARN11" s="30"/>
      <c r="ARO11" s="30"/>
      <c r="ARP11" s="30"/>
      <c r="ARQ11" s="30"/>
      <c r="ARR11" s="30"/>
      <c r="ARS11" s="30"/>
      <c r="ART11" s="30"/>
      <c r="ARU11" s="30"/>
      <c r="ARV11" s="30"/>
      <c r="ARW11" s="30"/>
      <c r="ARX11" s="30"/>
      <c r="ARY11" s="30"/>
      <c r="ARZ11" s="30"/>
      <c r="ASA11" s="30"/>
      <c r="ASB11" s="30"/>
      <c r="ASC11" s="30"/>
      <c r="ASD11" s="30"/>
      <c r="ASE11" s="30"/>
      <c r="ASF11" s="30"/>
      <c r="ASG11" s="30"/>
      <c r="ASH11" s="30"/>
      <c r="ASI11" s="30"/>
      <c r="ASJ11" s="30"/>
      <c r="ASK11" s="30"/>
      <c r="ASL11" s="30"/>
      <c r="ASM11" s="30"/>
      <c r="ASN11" s="30"/>
      <c r="ASO11" s="30"/>
      <c r="ASP11" s="30"/>
      <c r="ASQ11" s="30"/>
      <c r="ASR11" s="30"/>
      <c r="ASS11" s="30"/>
      <c r="AST11" s="30"/>
      <c r="ASU11" s="30"/>
      <c r="ASV11" s="30"/>
      <c r="ASW11" s="30"/>
      <c r="ASX11" s="30"/>
      <c r="ASY11" s="30"/>
      <c r="ASZ11" s="30"/>
      <c r="ATA11" s="30"/>
      <c r="ATB11" s="30"/>
      <c r="ATC11" s="30"/>
      <c r="ATD11" s="30"/>
      <c r="ATE11" s="30"/>
      <c r="ATF11" s="30"/>
      <c r="ATG11" s="30"/>
      <c r="ATH11" s="30"/>
      <c r="ATI11" s="30"/>
      <c r="ATJ11" s="30"/>
      <c r="ATK11" s="30"/>
      <c r="ATL11" s="30"/>
      <c r="ATM11" s="30"/>
      <c r="ATN11" s="30"/>
      <c r="ATO11" s="30"/>
      <c r="ATP11" s="30"/>
      <c r="ATQ11" s="30"/>
      <c r="ATR11" s="30"/>
      <c r="ATS11" s="30"/>
      <c r="ATT11" s="30"/>
      <c r="ATU11" s="30"/>
      <c r="ATV11" s="30"/>
      <c r="ATW11" s="30"/>
      <c r="ATX11" s="30"/>
      <c r="ATY11" s="30"/>
      <c r="ATZ11" s="30"/>
      <c r="AUA11" s="30"/>
      <c r="AUB11" s="30"/>
      <c r="AUC11" s="30"/>
      <c r="AUD11" s="30"/>
      <c r="AUE11" s="30"/>
      <c r="AUF11" s="30"/>
      <c r="AUG11" s="30"/>
      <c r="AUH11" s="30"/>
      <c r="AUI11" s="30"/>
      <c r="AUJ11" s="30"/>
      <c r="AUK11" s="30"/>
      <c r="AUL11" s="30"/>
      <c r="AUM11" s="30"/>
      <c r="AUN11" s="30"/>
      <c r="AUO11" s="30"/>
      <c r="AUP11" s="30"/>
      <c r="AUQ11" s="30"/>
      <c r="AUR11" s="30"/>
      <c r="AUS11" s="30"/>
      <c r="AUT11" s="30"/>
      <c r="AUU11" s="30"/>
      <c r="AUV11" s="30"/>
      <c r="AUW11" s="30"/>
      <c r="AUX11" s="30"/>
      <c r="AUY11" s="30"/>
      <c r="AUZ11" s="30"/>
      <c r="AVA11" s="30"/>
      <c r="AVB11" s="30"/>
      <c r="AVC11" s="30"/>
      <c r="AVD11" s="30"/>
      <c r="AVE11" s="30"/>
      <c r="AVF11" s="30"/>
      <c r="AVG11" s="30"/>
      <c r="AVH11" s="30"/>
      <c r="AVI11" s="30"/>
      <c r="AVJ11" s="30"/>
      <c r="AVK11" s="30"/>
      <c r="AVL11" s="30"/>
      <c r="AVM11" s="30"/>
      <c r="AVN11" s="30"/>
      <c r="AVO11" s="30"/>
      <c r="AVP11" s="30"/>
      <c r="AVQ11" s="30"/>
      <c r="AVR11" s="30"/>
      <c r="AVS11" s="30"/>
      <c r="AVT11" s="30"/>
      <c r="AVU11" s="30"/>
      <c r="AVV11" s="30"/>
      <c r="AVW11" s="30"/>
      <c r="AVX11" s="30"/>
      <c r="AVY11" s="30"/>
      <c r="AVZ11" s="30"/>
      <c r="AWA11" s="30"/>
      <c r="AWB11" s="30"/>
      <c r="AWC11" s="30"/>
      <c r="AWD11" s="30"/>
      <c r="AWE11" s="30"/>
      <c r="AWF11" s="30"/>
      <c r="AWG11" s="30"/>
      <c r="AWH11" s="30"/>
      <c r="AWI11" s="30"/>
      <c r="AWJ11" s="30"/>
      <c r="AWK11" s="30"/>
      <c r="AWL11" s="30"/>
      <c r="AWM11" s="30"/>
      <c r="AWN11" s="30"/>
      <c r="AWO11" s="30"/>
      <c r="AWP11" s="30"/>
      <c r="AWQ11" s="30"/>
      <c r="AWR11" s="30"/>
      <c r="AWS11" s="30"/>
      <c r="AWT11" s="30"/>
      <c r="AWU11" s="30"/>
      <c r="AWV11" s="30"/>
      <c r="AWW11" s="30"/>
      <c r="AWX11" s="30"/>
      <c r="AWY11" s="30"/>
      <c r="AWZ11" s="30"/>
      <c r="AXA11" s="30"/>
      <c r="AXB11" s="30"/>
      <c r="AXC11" s="30"/>
      <c r="AXD11" s="30"/>
      <c r="AXE11" s="30"/>
      <c r="AXF11" s="30"/>
      <c r="AXG11" s="30"/>
      <c r="AXH11" s="30"/>
      <c r="AXI11" s="30"/>
      <c r="AXJ11" s="30"/>
      <c r="AXK11" s="30"/>
      <c r="AXL11" s="30"/>
      <c r="AXM11" s="30"/>
      <c r="AXN11" s="30"/>
      <c r="AXO11" s="30"/>
      <c r="AXP11" s="30"/>
      <c r="AXQ11" s="30"/>
      <c r="AXR11" s="30"/>
      <c r="AXS11" s="30"/>
      <c r="AXT11" s="30"/>
      <c r="AXU11" s="30"/>
      <c r="AXV11" s="30"/>
      <c r="AXW11" s="30"/>
      <c r="AXX11" s="30"/>
      <c r="AXY11" s="30"/>
      <c r="AXZ11" s="30"/>
      <c r="AYA11" s="30"/>
      <c r="AYB11" s="30"/>
      <c r="AYC11" s="30"/>
      <c r="AYD11" s="30"/>
      <c r="AYE11" s="30"/>
      <c r="AYF11" s="30"/>
      <c r="AYG11" s="30"/>
      <c r="AYH11" s="30"/>
      <c r="AYI11" s="30"/>
      <c r="AYJ11" s="30"/>
      <c r="AYK11" s="30"/>
      <c r="AYL11" s="30"/>
      <c r="AYM11" s="30"/>
      <c r="AYN11" s="30"/>
      <c r="AYO11" s="30"/>
      <c r="AYP11" s="30"/>
      <c r="AYQ11" s="30"/>
      <c r="AYR11" s="30"/>
      <c r="AYS11" s="30"/>
      <c r="AYT11" s="30"/>
      <c r="AYU11" s="30"/>
      <c r="AYV11" s="30"/>
      <c r="AYW11" s="30"/>
      <c r="AYX11" s="30"/>
      <c r="AYY11" s="30"/>
      <c r="AYZ11" s="30"/>
      <c r="AZA11" s="30"/>
      <c r="AZB11" s="30"/>
      <c r="AZC11" s="30"/>
      <c r="AZD11" s="30"/>
      <c r="AZE11" s="30"/>
      <c r="AZF11" s="30"/>
      <c r="AZG11" s="30"/>
      <c r="AZH11" s="30"/>
      <c r="AZI11" s="30"/>
      <c r="AZJ11" s="30"/>
      <c r="AZK11" s="30"/>
      <c r="AZL11" s="30"/>
      <c r="AZM11" s="30"/>
      <c r="AZN11" s="30"/>
      <c r="AZO11" s="30"/>
      <c r="AZP11" s="30"/>
      <c r="AZQ11" s="30"/>
      <c r="AZR11" s="30"/>
      <c r="AZS11" s="30"/>
      <c r="AZT11" s="30"/>
      <c r="AZU11" s="30"/>
      <c r="AZV11" s="30"/>
      <c r="AZW11" s="30"/>
      <c r="AZX11" s="30"/>
      <c r="AZY11" s="30"/>
      <c r="AZZ11" s="30"/>
      <c r="BAA11" s="30"/>
      <c r="BAB11" s="30"/>
      <c r="BAC11" s="30"/>
      <c r="BAD11" s="30"/>
      <c r="BAE11" s="30"/>
      <c r="BAF11" s="30"/>
      <c r="BAG11" s="30"/>
      <c r="BAH11" s="30"/>
      <c r="BAI11" s="30"/>
      <c r="BAJ11" s="30"/>
      <c r="BAK11" s="30"/>
      <c r="BAL11" s="30"/>
      <c r="BAM11" s="30"/>
      <c r="BAN11" s="30"/>
      <c r="BAO11" s="30"/>
      <c r="BAP11" s="30"/>
      <c r="BAQ11" s="30"/>
      <c r="BAR11" s="30"/>
      <c r="BAS11" s="30"/>
      <c r="BAT11" s="30"/>
      <c r="BAU11" s="30"/>
      <c r="BAV11" s="30"/>
      <c r="BAW11" s="30"/>
      <c r="BAX11" s="30"/>
      <c r="BAY11" s="30"/>
      <c r="BAZ11" s="30"/>
      <c r="BBA11" s="30"/>
      <c r="BBB11" s="30"/>
      <c r="BBC11" s="30"/>
      <c r="BBD11" s="30"/>
      <c r="BBE11" s="30"/>
      <c r="BBF11" s="30"/>
      <c r="BBG11" s="30"/>
      <c r="BBH11" s="30"/>
      <c r="BBI11" s="30"/>
      <c r="BBJ11" s="30"/>
      <c r="BBK11" s="30"/>
      <c r="BBL11" s="30"/>
      <c r="BBM11" s="30"/>
      <c r="BBN11" s="30"/>
      <c r="BBO11" s="30"/>
      <c r="BBP11" s="30"/>
      <c r="BBQ11" s="30"/>
      <c r="BBR11" s="30"/>
      <c r="BBS11" s="30"/>
      <c r="BBT11" s="30"/>
      <c r="BBU11" s="30"/>
      <c r="BBV11" s="30"/>
      <c r="BBW11" s="30"/>
      <c r="BBX11" s="30"/>
      <c r="BBY11" s="30"/>
      <c r="BBZ11" s="30"/>
      <c r="BCA11" s="30"/>
      <c r="BCB11" s="30"/>
      <c r="BCC11" s="30"/>
      <c r="BCD11" s="30"/>
      <c r="BCE11" s="30"/>
      <c r="BCF11" s="30"/>
      <c r="BCG11" s="30"/>
      <c r="BCH11" s="30"/>
      <c r="BCI11" s="30"/>
      <c r="BCJ11" s="30"/>
      <c r="BCK11" s="30"/>
      <c r="BCL11" s="30"/>
      <c r="BCM11" s="30"/>
      <c r="BCN11" s="30"/>
      <c r="BCO11" s="30"/>
      <c r="BCP11" s="30"/>
      <c r="BCQ11" s="30"/>
      <c r="BCR11" s="30"/>
      <c r="BCS11" s="30"/>
      <c r="BCT11" s="30"/>
      <c r="BCU11" s="30"/>
      <c r="BCV11" s="30"/>
      <c r="BCW11" s="30"/>
      <c r="BCX11" s="30"/>
      <c r="BCY11" s="30"/>
      <c r="BCZ11" s="30"/>
      <c r="BDA11" s="30"/>
      <c r="BDB11" s="30"/>
      <c r="BDC11" s="30"/>
      <c r="BDD11" s="30"/>
      <c r="BDE11" s="30"/>
      <c r="BDF11" s="30"/>
      <c r="BDG11" s="30"/>
      <c r="BDH11" s="30"/>
      <c r="BDI11" s="30"/>
      <c r="BDJ11" s="30"/>
      <c r="BDK11" s="30"/>
      <c r="BDL11" s="30"/>
      <c r="BDM11" s="30"/>
      <c r="BDN11" s="30"/>
      <c r="BDO11" s="30"/>
      <c r="BDP11" s="30"/>
      <c r="BDQ11" s="30"/>
      <c r="BDR11" s="30"/>
      <c r="BDS11" s="30"/>
      <c r="BDT11" s="30"/>
      <c r="BDU11" s="30"/>
      <c r="BDV11" s="30"/>
      <c r="BDW11" s="30"/>
      <c r="BDX11" s="30"/>
      <c r="BDY11" s="30"/>
      <c r="BDZ11" s="30"/>
      <c r="BEA11" s="30"/>
      <c r="BEB11" s="30"/>
      <c r="BEC11" s="30"/>
      <c r="BED11" s="30"/>
      <c r="BEE11" s="30"/>
      <c r="BEF11" s="30"/>
      <c r="BEG11" s="30"/>
      <c r="BEH11" s="30"/>
      <c r="BEI11" s="30"/>
      <c r="BEJ11" s="30"/>
      <c r="BEK11" s="30"/>
      <c r="BEL11" s="30"/>
      <c r="BEM11" s="30"/>
      <c r="BEN11" s="30"/>
      <c r="BEO11" s="30"/>
      <c r="BEP11" s="30"/>
      <c r="BEQ11" s="30"/>
      <c r="BER11" s="30"/>
      <c r="BES11" s="30"/>
      <c r="BET11" s="30"/>
      <c r="BEU11" s="30"/>
      <c r="BEV11" s="30"/>
      <c r="BEW11" s="30"/>
      <c r="BEX11" s="30"/>
      <c r="BEY11" s="30"/>
      <c r="BEZ11" s="30"/>
      <c r="BFA11" s="30"/>
      <c r="BFB11" s="30"/>
      <c r="BFC11" s="30"/>
      <c r="BFD11" s="30"/>
      <c r="BFE11" s="30"/>
      <c r="BFF11" s="30"/>
      <c r="BFG11" s="30"/>
      <c r="BFH11" s="30"/>
      <c r="BFI11" s="30"/>
      <c r="BFJ11" s="30"/>
      <c r="BFK11" s="30"/>
      <c r="BFL11" s="30"/>
      <c r="BFM11" s="30"/>
      <c r="BFN11" s="30"/>
      <c r="BFO11" s="30"/>
      <c r="BFP11" s="30"/>
      <c r="BFQ11" s="30"/>
      <c r="BFR11" s="30"/>
      <c r="BFS11" s="30"/>
      <c r="BFT11" s="30"/>
      <c r="BFU11" s="30"/>
      <c r="BFV11" s="30"/>
      <c r="BFW11" s="30"/>
      <c r="BFX11" s="30"/>
      <c r="BFY11" s="30"/>
      <c r="BFZ11" s="30"/>
      <c r="BGA11" s="30"/>
      <c r="BGB11" s="30"/>
      <c r="BGC11" s="30"/>
      <c r="BGD11" s="30"/>
      <c r="BGE11" s="30"/>
      <c r="BGF11" s="30"/>
      <c r="BGG11" s="30"/>
      <c r="BGH11" s="30"/>
      <c r="BGI11" s="30"/>
      <c r="BGJ11" s="30"/>
      <c r="BGK11" s="30"/>
      <c r="BGL11" s="30"/>
      <c r="BGM11" s="30"/>
      <c r="BGN11" s="30"/>
      <c r="BGO11" s="30"/>
      <c r="BGP11" s="30"/>
      <c r="BGQ11" s="30"/>
      <c r="BGR11" s="30"/>
      <c r="BGS11" s="30"/>
      <c r="BGT11" s="30"/>
      <c r="BGU11" s="30"/>
      <c r="BGV11" s="30"/>
      <c r="BGW11" s="30"/>
      <c r="BGX11" s="30"/>
      <c r="BGY11" s="30"/>
      <c r="BGZ11" s="30"/>
      <c r="BHA11" s="30"/>
      <c r="BHB11" s="30"/>
      <c r="BHC11" s="30"/>
      <c r="BHD11" s="30"/>
      <c r="BHE11" s="30"/>
      <c r="BHF11" s="30"/>
      <c r="BHG11" s="30"/>
      <c r="BHH11" s="30"/>
      <c r="BHI11" s="30"/>
      <c r="BHJ11" s="30"/>
      <c r="BHK11" s="30"/>
      <c r="BHL11" s="30"/>
      <c r="BHM11" s="30"/>
      <c r="BHN11" s="30"/>
      <c r="BHO11" s="30"/>
      <c r="BHP11" s="30"/>
      <c r="BHQ11" s="30"/>
      <c r="BHR11" s="30"/>
      <c r="BHS11" s="30"/>
      <c r="BHT11" s="30"/>
      <c r="BHU11" s="30"/>
      <c r="BHV11" s="30"/>
      <c r="BHW11" s="30"/>
      <c r="BHX11" s="30"/>
      <c r="BHY11" s="30"/>
      <c r="BHZ11" s="30"/>
      <c r="BIA11" s="30"/>
      <c r="BIB11" s="30"/>
      <c r="BIC11" s="30"/>
      <c r="BID11" s="30"/>
      <c r="BIE11" s="30"/>
      <c r="BIF11" s="30"/>
      <c r="BIG11" s="30"/>
      <c r="BIH11" s="30"/>
      <c r="BII11" s="30"/>
      <c r="BIJ11" s="30"/>
      <c r="BIK11" s="30"/>
      <c r="BIL11" s="30"/>
      <c r="BIM11" s="30"/>
      <c r="BIN11" s="30"/>
      <c r="BIO11" s="30"/>
      <c r="BIP11" s="30"/>
      <c r="BIQ11" s="30"/>
      <c r="BIR11" s="30"/>
      <c r="BIS11" s="30"/>
      <c r="BIT11" s="30"/>
      <c r="BIU11" s="30"/>
      <c r="BIV11" s="30"/>
      <c r="BIW11" s="30"/>
      <c r="BIX11" s="30"/>
      <c r="BIY11" s="30"/>
      <c r="BIZ11" s="30"/>
    </row>
    <row r="12" spans="1:1612" s="9" customFormat="1" ht="29.1" customHeight="1">
      <c r="A12" s="69"/>
      <c r="B12" s="69"/>
      <c r="C12" s="70"/>
      <c r="D12" s="90"/>
      <c r="E12" s="90"/>
      <c r="F12" s="13">
        <v>2020</v>
      </c>
      <c r="G12" s="27">
        <f t="shared" ref="G12:L13" si="3">G15+G18+G21</f>
        <v>6032.3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3"/>
        <v>6032.3</v>
      </c>
      <c r="L12" s="27">
        <f t="shared" si="3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</row>
    <row r="13" spans="1:1612" ht="25.9" customHeight="1">
      <c r="A13" s="69"/>
      <c r="B13" s="69"/>
      <c r="C13" s="70"/>
      <c r="D13" s="90"/>
      <c r="E13" s="90"/>
      <c r="F13" s="13">
        <v>2021</v>
      </c>
      <c r="G13" s="27">
        <f t="shared" si="3"/>
        <v>6303.4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6303.4</v>
      </c>
      <c r="L13" s="27">
        <f t="shared" si="3"/>
        <v>0</v>
      </c>
    </row>
    <row r="14" spans="1:1612" ht="31.35" customHeight="1">
      <c r="A14" s="91" t="s">
        <v>54</v>
      </c>
      <c r="B14" s="91"/>
      <c r="C14" s="62" t="s">
        <v>70</v>
      </c>
      <c r="D14" s="55">
        <v>2019</v>
      </c>
      <c r="E14" s="55">
        <v>2021</v>
      </c>
      <c r="F14" s="34">
        <v>2019</v>
      </c>
      <c r="G14" s="10">
        <f>SUM(H14:L14)</f>
        <v>5910</v>
      </c>
      <c r="H14" s="10">
        <v>0</v>
      </c>
      <c r="I14" s="25">
        <v>0</v>
      </c>
      <c r="J14" s="25">
        <v>0</v>
      </c>
      <c r="K14" s="37">
        <v>5910</v>
      </c>
      <c r="L14" s="25">
        <v>0</v>
      </c>
    </row>
    <row r="15" spans="1:1612" ht="24.75" customHeight="1">
      <c r="A15" s="91"/>
      <c r="B15" s="91"/>
      <c r="C15" s="63"/>
      <c r="D15" s="55"/>
      <c r="E15" s="55"/>
      <c r="F15" s="34">
        <v>2020</v>
      </c>
      <c r="G15" s="25">
        <f t="shared" ref="G15" si="4">SUM(H15:L15)</f>
        <v>6032.3</v>
      </c>
      <c r="H15" s="10">
        <v>0</v>
      </c>
      <c r="I15" s="25">
        <v>0</v>
      </c>
      <c r="J15" s="25">
        <v>0</v>
      </c>
      <c r="K15" s="25">
        <v>6032.3</v>
      </c>
      <c r="L15" s="25">
        <v>0</v>
      </c>
    </row>
    <row r="16" spans="1:1612" ht="19.5" customHeight="1">
      <c r="A16" s="91"/>
      <c r="B16" s="91"/>
      <c r="C16" s="63"/>
      <c r="D16" s="55"/>
      <c r="E16" s="55"/>
      <c r="F16" s="5">
        <v>2021</v>
      </c>
      <c r="G16" s="25">
        <f>SUM(H16:L16)</f>
        <v>6303.4</v>
      </c>
      <c r="H16" s="10">
        <v>0</v>
      </c>
      <c r="I16" s="25">
        <v>0</v>
      </c>
      <c r="J16" s="25">
        <v>0</v>
      </c>
      <c r="K16" s="25">
        <v>6303.4</v>
      </c>
      <c r="L16" s="25">
        <v>0</v>
      </c>
    </row>
    <row r="17" spans="1:1612" s="20" customFormat="1" ht="31.35" customHeight="1">
      <c r="A17" s="91" t="s">
        <v>49</v>
      </c>
      <c r="B17" s="91"/>
      <c r="C17" s="63"/>
      <c r="D17" s="55">
        <v>2019</v>
      </c>
      <c r="E17" s="55">
        <v>2021</v>
      </c>
      <c r="F17" s="34">
        <v>2019</v>
      </c>
      <c r="G17" s="25">
        <f>SUM(H17:L17)</f>
        <v>90</v>
      </c>
      <c r="H17" s="25">
        <v>0</v>
      </c>
      <c r="I17" s="25">
        <v>0</v>
      </c>
      <c r="J17" s="25">
        <v>0</v>
      </c>
      <c r="K17" s="25">
        <v>90</v>
      </c>
      <c r="L17" s="25"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  <c r="AMG17" s="30"/>
      <c r="AMH17" s="30"/>
      <c r="AMI17" s="30"/>
      <c r="AMJ17" s="30"/>
      <c r="AMK17" s="30"/>
      <c r="AML17" s="30"/>
      <c r="AMM17" s="30"/>
      <c r="AMN17" s="30"/>
      <c r="AMO17" s="30"/>
      <c r="AMP17" s="30"/>
      <c r="AMQ17" s="30"/>
      <c r="AMR17" s="30"/>
      <c r="AMS17" s="30"/>
      <c r="AMT17" s="30"/>
      <c r="AMU17" s="30"/>
      <c r="AMV17" s="30"/>
      <c r="AMW17" s="30"/>
      <c r="AMX17" s="30"/>
      <c r="AMY17" s="30"/>
      <c r="AMZ17" s="30"/>
      <c r="ANA17" s="30"/>
      <c r="ANB17" s="30"/>
      <c r="ANC17" s="30"/>
      <c r="AND17" s="30"/>
      <c r="ANE17" s="30"/>
      <c r="ANF17" s="30"/>
      <c r="ANG17" s="30"/>
      <c r="ANH17" s="30"/>
      <c r="ANI17" s="30"/>
      <c r="ANJ17" s="30"/>
      <c r="ANK17" s="30"/>
      <c r="ANL17" s="30"/>
      <c r="ANM17" s="30"/>
      <c r="ANN17" s="30"/>
      <c r="ANO17" s="30"/>
      <c r="ANP17" s="30"/>
      <c r="ANQ17" s="30"/>
      <c r="ANR17" s="30"/>
      <c r="ANS17" s="30"/>
      <c r="ANT17" s="30"/>
      <c r="ANU17" s="30"/>
      <c r="ANV17" s="30"/>
      <c r="ANW17" s="30"/>
      <c r="ANX17" s="30"/>
      <c r="ANY17" s="30"/>
      <c r="ANZ17" s="30"/>
      <c r="AOA17" s="30"/>
      <c r="AOB17" s="30"/>
      <c r="AOC17" s="30"/>
      <c r="AOD17" s="30"/>
      <c r="AOE17" s="30"/>
      <c r="AOF17" s="30"/>
      <c r="AOG17" s="30"/>
      <c r="AOH17" s="30"/>
      <c r="AOI17" s="30"/>
      <c r="AOJ17" s="30"/>
      <c r="AOK17" s="30"/>
      <c r="AOL17" s="30"/>
      <c r="AOM17" s="30"/>
      <c r="AON17" s="30"/>
      <c r="AOO17" s="30"/>
      <c r="AOP17" s="30"/>
      <c r="AOQ17" s="30"/>
      <c r="AOR17" s="30"/>
      <c r="AOS17" s="30"/>
      <c r="AOT17" s="30"/>
      <c r="AOU17" s="30"/>
      <c r="AOV17" s="30"/>
      <c r="AOW17" s="30"/>
      <c r="AOX17" s="30"/>
      <c r="AOY17" s="30"/>
      <c r="AOZ17" s="30"/>
      <c r="APA17" s="30"/>
      <c r="APB17" s="30"/>
      <c r="APC17" s="30"/>
      <c r="APD17" s="30"/>
      <c r="APE17" s="30"/>
      <c r="APF17" s="30"/>
      <c r="APG17" s="30"/>
      <c r="APH17" s="30"/>
      <c r="API17" s="30"/>
      <c r="APJ17" s="30"/>
      <c r="APK17" s="30"/>
      <c r="APL17" s="30"/>
      <c r="APM17" s="30"/>
      <c r="APN17" s="30"/>
      <c r="APO17" s="30"/>
      <c r="APP17" s="30"/>
      <c r="APQ17" s="30"/>
      <c r="APR17" s="30"/>
      <c r="APS17" s="30"/>
      <c r="APT17" s="30"/>
      <c r="APU17" s="30"/>
      <c r="APV17" s="30"/>
      <c r="APW17" s="30"/>
      <c r="APX17" s="30"/>
      <c r="APY17" s="30"/>
      <c r="APZ17" s="30"/>
      <c r="AQA17" s="30"/>
      <c r="AQB17" s="30"/>
      <c r="AQC17" s="30"/>
      <c r="AQD17" s="30"/>
      <c r="AQE17" s="30"/>
      <c r="AQF17" s="30"/>
      <c r="AQG17" s="30"/>
      <c r="AQH17" s="30"/>
      <c r="AQI17" s="30"/>
      <c r="AQJ17" s="30"/>
      <c r="AQK17" s="30"/>
      <c r="AQL17" s="30"/>
      <c r="AQM17" s="30"/>
      <c r="AQN17" s="30"/>
      <c r="AQO17" s="30"/>
      <c r="AQP17" s="30"/>
      <c r="AQQ17" s="30"/>
      <c r="AQR17" s="30"/>
      <c r="AQS17" s="30"/>
      <c r="AQT17" s="30"/>
      <c r="AQU17" s="30"/>
      <c r="AQV17" s="30"/>
      <c r="AQW17" s="30"/>
      <c r="AQX17" s="30"/>
      <c r="AQY17" s="30"/>
      <c r="AQZ17" s="30"/>
      <c r="ARA17" s="30"/>
      <c r="ARB17" s="30"/>
      <c r="ARC17" s="30"/>
      <c r="ARD17" s="30"/>
      <c r="ARE17" s="30"/>
      <c r="ARF17" s="30"/>
      <c r="ARG17" s="30"/>
      <c r="ARH17" s="30"/>
      <c r="ARI17" s="30"/>
      <c r="ARJ17" s="30"/>
      <c r="ARK17" s="30"/>
      <c r="ARL17" s="30"/>
      <c r="ARM17" s="30"/>
      <c r="ARN17" s="30"/>
      <c r="ARO17" s="30"/>
      <c r="ARP17" s="30"/>
      <c r="ARQ17" s="30"/>
      <c r="ARR17" s="30"/>
      <c r="ARS17" s="30"/>
      <c r="ART17" s="30"/>
      <c r="ARU17" s="30"/>
      <c r="ARV17" s="30"/>
      <c r="ARW17" s="30"/>
      <c r="ARX17" s="30"/>
      <c r="ARY17" s="30"/>
      <c r="ARZ17" s="30"/>
      <c r="ASA17" s="30"/>
      <c r="ASB17" s="30"/>
      <c r="ASC17" s="30"/>
      <c r="ASD17" s="30"/>
      <c r="ASE17" s="30"/>
      <c r="ASF17" s="30"/>
      <c r="ASG17" s="30"/>
      <c r="ASH17" s="30"/>
      <c r="ASI17" s="30"/>
      <c r="ASJ17" s="30"/>
      <c r="ASK17" s="30"/>
      <c r="ASL17" s="30"/>
      <c r="ASM17" s="30"/>
      <c r="ASN17" s="30"/>
      <c r="ASO17" s="30"/>
      <c r="ASP17" s="30"/>
      <c r="ASQ17" s="30"/>
      <c r="ASR17" s="30"/>
      <c r="ASS17" s="30"/>
      <c r="AST17" s="30"/>
      <c r="ASU17" s="30"/>
      <c r="ASV17" s="30"/>
      <c r="ASW17" s="30"/>
      <c r="ASX17" s="30"/>
      <c r="ASY17" s="30"/>
      <c r="ASZ17" s="30"/>
      <c r="ATA17" s="30"/>
      <c r="ATB17" s="30"/>
      <c r="ATC17" s="30"/>
      <c r="ATD17" s="30"/>
      <c r="ATE17" s="30"/>
      <c r="ATF17" s="30"/>
      <c r="ATG17" s="30"/>
      <c r="ATH17" s="30"/>
      <c r="ATI17" s="30"/>
      <c r="ATJ17" s="30"/>
      <c r="ATK17" s="30"/>
      <c r="ATL17" s="30"/>
      <c r="ATM17" s="30"/>
      <c r="ATN17" s="30"/>
      <c r="ATO17" s="30"/>
      <c r="ATP17" s="30"/>
      <c r="ATQ17" s="30"/>
      <c r="ATR17" s="30"/>
      <c r="ATS17" s="30"/>
      <c r="ATT17" s="30"/>
      <c r="ATU17" s="30"/>
      <c r="ATV17" s="30"/>
      <c r="ATW17" s="30"/>
      <c r="ATX17" s="30"/>
      <c r="ATY17" s="30"/>
      <c r="ATZ17" s="30"/>
      <c r="AUA17" s="30"/>
      <c r="AUB17" s="30"/>
      <c r="AUC17" s="30"/>
      <c r="AUD17" s="30"/>
      <c r="AUE17" s="30"/>
      <c r="AUF17" s="30"/>
      <c r="AUG17" s="30"/>
      <c r="AUH17" s="30"/>
      <c r="AUI17" s="30"/>
      <c r="AUJ17" s="30"/>
      <c r="AUK17" s="30"/>
      <c r="AUL17" s="30"/>
      <c r="AUM17" s="30"/>
      <c r="AUN17" s="30"/>
      <c r="AUO17" s="30"/>
      <c r="AUP17" s="30"/>
      <c r="AUQ17" s="30"/>
      <c r="AUR17" s="30"/>
      <c r="AUS17" s="30"/>
      <c r="AUT17" s="30"/>
      <c r="AUU17" s="30"/>
      <c r="AUV17" s="30"/>
      <c r="AUW17" s="30"/>
      <c r="AUX17" s="30"/>
      <c r="AUY17" s="30"/>
      <c r="AUZ17" s="30"/>
      <c r="AVA17" s="30"/>
      <c r="AVB17" s="30"/>
      <c r="AVC17" s="30"/>
      <c r="AVD17" s="30"/>
      <c r="AVE17" s="30"/>
      <c r="AVF17" s="30"/>
      <c r="AVG17" s="30"/>
      <c r="AVH17" s="30"/>
      <c r="AVI17" s="30"/>
      <c r="AVJ17" s="30"/>
      <c r="AVK17" s="30"/>
      <c r="AVL17" s="30"/>
      <c r="AVM17" s="30"/>
      <c r="AVN17" s="30"/>
      <c r="AVO17" s="30"/>
      <c r="AVP17" s="30"/>
      <c r="AVQ17" s="30"/>
      <c r="AVR17" s="30"/>
      <c r="AVS17" s="30"/>
      <c r="AVT17" s="30"/>
      <c r="AVU17" s="30"/>
      <c r="AVV17" s="30"/>
      <c r="AVW17" s="30"/>
      <c r="AVX17" s="30"/>
      <c r="AVY17" s="30"/>
      <c r="AVZ17" s="30"/>
      <c r="AWA17" s="30"/>
      <c r="AWB17" s="30"/>
      <c r="AWC17" s="30"/>
      <c r="AWD17" s="30"/>
      <c r="AWE17" s="30"/>
      <c r="AWF17" s="30"/>
      <c r="AWG17" s="30"/>
      <c r="AWH17" s="30"/>
      <c r="AWI17" s="30"/>
      <c r="AWJ17" s="30"/>
      <c r="AWK17" s="30"/>
      <c r="AWL17" s="30"/>
      <c r="AWM17" s="30"/>
      <c r="AWN17" s="30"/>
      <c r="AWO17" s="30"/>
      <c r="AWP17" s="30"/>
      <c r="AWQ17" s="30"/>
      <c r="AWR17" s="30"/>
      <c r="AWS17" s="30"/>
      <c r="AWT17" s="30"/>
      <c r="AWU17" s="30"/>
      <c r="AWV17" s="30"/>
      <c r="AWW17" s="30"/>
      <c r="AWX17" s="30"/>
      <c r="AWY17" s="30"/>
      <c r="AWZ17" s="30"/>
      <c r="AXA17" s="30"/>
      <c r="AXB17" s="30"/>
      <c r="AXC17" s="30"/>
      <c r="AXD17" s="30"/>
      <c r="AXE17" s="30"/>
      <c r="AXF17" s="30"/>
      <c r="AXG17" s="30"/>
      <c r="AXH17" s="30"/>
      <c r="AXI17" s="30"/>
      <c r="AXJ17" s="30"/>
      <c r="AXK17" s="30"/>
      <c r="AXL17" s="30"/>
      <c r="AXM17" s="30"/>
      <c r="AXN17" s="30"/>
      <c r="AXO17" s="30"/>
      <c r="AXP17" s="30"/>
      <c r="AXQ17" s="30"/>
      <c r="AXR17" s="30"/>
      <c r="AXS17" s="30"/>
      <c r="AXT17" s="30"/>
      <c r="AXU17" s="30"/>
      <c r="AXV17" s="30"/>
      <c r="AXW17" s="30"/>
      <c r="AXX17" s="30"/>
      <c r="AXY17" s="30"/>
      <c r="AXZ17" s="30"/>
      <c r="AYA17" s="30"/>
      <c r="AYB17" s="30"/>
      <c r="AYC17" s="30"/>
      <c r="AYD17" s="30"/>
      <c r="AYE17" s="30"/>
      <c r="AYF17" s="30"/>
      <c r="AYG17" s="30"/>
      <c r="AYH17" s="30"/>
      <c r="AYI17" s="30"/>
      <c r="AYJ17" s="30"/>
      <c r="AYK17" s="30"/>
      <c r="AYL17" s="30"/>
      <c r="AYM17" s="30"/>
      <c r="AYN17" s="30"/>
      <c r="AYO17" s="30"/>
      <c r="AYP17" s="30"/>
      <c r="AYQ17" s="30"/>
      <c r="AYR17" s="30"/>
      <c r="AYS17" s="30"/>
      <c r="AYT17" s="30"/>
      <c r="AYU17" s="30"/>
      <c r="AYV17" s="30"/>
      <c r="AYW17" s="30"/>
      <c r="AYX17" s="30"/>
      <c r="AYY17" s="30"/>
      <c r="AYZ17" s="30"/>
      <c r="AZA17" s="30"/>
      <c r="AZB17" s="30"/>
      <c r="AZC17" s="30"/>
      <c r="AZD17" s="30"/>
      <c r="AZE17" s="30"/>
      <c r="AZF17" s="30"/>
      <c r="AZG17" s="30"/>
      <c r="AZH17" s="30"/>
      <c r="AZI17" s="30"/>
      <c r="AZJ17" s="30"/>
      <c r="AZK17" s="30"/>
      <c r="AZL17" s="30"/>
      <c r="AZM17" s="30"/>
      <c r="AZN17" s="30"/>
      <c r="AZO17" s="30"/>
      <c r="AZP17" s="30"/>
      <c r="AZQ17" s="30"/>
      <c r="AZR17" s="30"/>
      <c r="AZS17" s="30"/>
      <c r="AZT17" s="30"/>
      <c r="AZU17" s="30"/>
      <c r="AZV17" s="30"/>
      <c r="AZW17" s="30"/>
      <c r="AZX17" s="30"/>
      <c r="AZY17" s="30"/>
      <c r="AZZ17" s="30"/>
      <c r="BAA17" s="30"/>
      <c r="BAB17" s="30"/>
      <c r="BAC17" s="30"/>
      <c r="BAD17" s="30"/>
      <c r="BAE17" s="30"/>
      <c r="BAF17" s="30"/>
      <c r="BAG17" s="30"/>
      <c r="BAH17" s="30"/>
      <c r="BAI17" s="30"/>
      <c r="BAJ17" s="30"/>
      <c r="BAK17" s="30"/>
      <c r="BAL17" s="30"/>
      <c r="BAM17" s="30"/>
      <c r="BAN17" s="30"/>
      <c r="BAO17" s="30"/>
      <c r="BAP17" s="30"/>
      <c r="BAQ17" s="30"/>
      <c r="BAR17" s="30"/>
      <c r="BAS17" s="30"/>
      <c r="BAT17" s="30"/>
      <c r="BAU17" s="30"/>
      <c r="BAV17" s="30"/>
      <c r="BAW17" s="30"/>
      <c r="BAX17" s="30"/>
      <c r="BAY17" s="30"/>
      <c r="BAZ17" s="30"/>
      <c r="BBA17" s="30"/>
      <c r="BBB17" s="30"/>
      <c r="BBC17" s="30"/>
      <c r="BBD17" s="30"/>
      <c r="BBE17" s="30"/>
      <c r="BBF17" s="30"/>
      <c r="BBG17" s="30"/>
      <c r="BBH17" s="30"/>
      <c r="BBI17" s="30"/>
      <c r="BBJ17" s="30"/>
      <c r="BBK17" s="30"/>
      <c r="BBL17" s="30"/>
      <c r="BBM17" s="30"/>
      <c r="BBN17" s="30"/>
      <c r="BBO17" s="30"/>
      <c r="BBP17" s="30"/>
      <c r="BBQ17" s="30"/>
      <c r="BBR17" s="30"/>
      <c r="BBS17" s="30"/>
      <c r="BBT17" s="30"/>
      <c r="BBU17" s="30"/>
      <c r="BBV17" s="30"/>
      <c r="BBW17" s="30"/>
      <c r="BBX17" s="30"/>
      <c r="BBY17" s="30"/>
      <c r="BBZ17" s="30"/>
      <c r="BCA17" s="30"/>
      <c r="BCB17" s="30"/>
      <c r="BCC17" s="30"/>
      <c r="BCD17" s="30"/>
      <c r="BCE17" s="30"/>
      <c r="BCF17" s="30"/>
      <c r="BCG17" s="30"/>
      <c r="BCH17" s="30"/>
      <c r="BCI17" s="30"/>
      <c r="BCJ17" s="30"/>
      <c r="BCK17" s="30"/>
      <c r="BCL17" s="30"/>
      <c r="BCM17" s="30"/>
      <c r="BCN17" s="30"/>
      <c r="BCO17" s="30"/>
      <c r="BCP17" s="30"/>
      <c r="BCQ17" s="30"/>
      <c r="BCR17" s="30"/>
      <c r="BCS17" s="30"/>
      <c r="BCT17" s="30"/>
      <c r="BCU17" s="30"/>
      <c r="BCV17" s="30"/>
      <c r="BCW17" s="30"/>
      <c r="BCX17" s="30"/>
      <c r="BCY17" s="30"/>
      <c r="BCZ17" s="30"/>
      <c r="BDA17" s="30"/>
      <c r="BDB17" s="30"/>
      <c r="BDC17" s="30"/>
      <c r="BDD17" s="30"/>
      <c r="BDE17" s="30"/>
      <c r="BDF17" s="30"/>
      <c r="BDG17" s="30"/>
      <c r="BDH17" s="30"/>
      <c r="BDI17" s="30"/>
      <c r="BDJ17" s="30"/>
      <c r="BDK17" s="30"/>
      <c r="BDL17" s="30"/>
      <c r="BDM17" s="30"/>
      <c r="BDN17" s="30"/>
      <c r="BDO17" s="30"/>
      <c r="BDP17" s="30"/>
      <c r="BDQ17" s="30"/>
      <c r="BDR17" s="30"/>
      <c r="BDS17" s="30"/>
      <c r="BDT17" s="30"/>
      <c r="BDU17" s="30"/>
      <c r="BDV17" s="30"/>
      <c r="BDW17" s="30"/>
      <c r="BDX17" s="30"/>
      <c r="BDY17" s="30"/>
      <c r="BDZ17" s="30"/>
      <c r="BEA17" s="30"/>
      <c r="BEB17" s="30"/>
      <c r="BEC17" s="30"/>
      <c r="BED17" s="30"/>
      <c r="BEE17" s="30"/>
      <c r="BEF17" s="30"/>
      <c r="BEG17" s="30"/>
      <c r="BEH17" s="30"/>
      <c r="BEI17" s="30"/>
      <c r="BEJ17" s="30"/>
      <c r="BEK17" s="30"/>
      <c r="BEL17" s="30"/>
      <c r="BEM17" s="30"/>
      <c r="BEN17" s="30"/>
      <c r="BEO17" s="30"/>
      <c r="BEP17" s="30"/>
      <c r="BEQ17" s="30"/>
      <c r="BER17" s="30"/>
      <c r="BES17" s="30"/>
      <c r="BET17" s="30"/>
      <c r="BEU17" s="30"/>
      <c r="BEV17" s="30"/>
      <c r="BEW17" s="30"/>
      <c r="BEX17" s="30"/>
      <c r="BEY17" s="30"/>
      <c r="BEZ17" s="30"/>
      <c r="BFA17" s="30"/>
      <c r="BFB17" s="30"/>
      <c r="BFC17" s="30"/>
      <c r="BFD17" s="30"/>
      <c r="BFE17" s="30"/>
      <c r="BFF17" s="30"/>
      <c r="BFG17" s="30"/>
      <c r="BFH17" s="30"/>
      <c r="BFI17" s="30"/>
      <c r="BFJ17" s="30"/>
      <c r="BFK17" s="30"/>
      <c r="BFL17" s="30"/>
      <c r="BFM17" s="30"/>
      <c r="BFN17" s="30"/>
      <c r="BFO17" s="30"/>
      <c r="BFP17" s="30"/>
      <c r="BFQ17" s="30"/>
      <c r="BFR17" s="30"/>
      <c r="BFS17" s="30"/>
      <c r="BFT17" s="30"/>
      <c r="BFU17" s="30"/>
      <c r="BFV17" s="30"/>
      <c r="BFW17" s="30"/>
      <c r="BFX17" s="30"/>
      <c r="BFY17" s="30"/>
      <c r="BFZ17" s="30"/>
      <c r="BGA17" s="30"/>
      <c r="BGB17" s="30"/>
      <c r="BGC17" s="30"/>
      <c r="BGD17" s="30"/>
      <c r="BGE17" s="30"/>
      <c r="BGF17" s="30"/>
      <c r="BGG17" s="30"/>
      <c r="BGH17" s="30"/>
      <c r="BGI17" s="30"/>
      <c r="BGJ17" s="30"/>
      <c r="BGK17" s="30"/>
      <c r="BGL17" s="30"/>
      <c r="BGM17" s="30"/>
      <c r="BGN17" s="30"/>
      <c r="BGO17" s="30"/>
      <c r="BGP17" s="30"/>
      <c r="BGQ17" s="30"/>
      <c r="BGR17" s="30"/>
      <c r="BGS17" s="30"/>
      <c r="BGT17" s="30"/>
      <c r="BGU17" s="30"/>
      <c r="BGV17" s="30"/>
      <c r="BGW17" s="30"/>
      <c r="BGX17" s="30"/>
      <c r="BGY17" s="30"/>
      <c r="BGZ17" s="30"/>
      <c r="BHA17" s="30"/>
      <c r="BHB17" s="30"/>
      <c r="BHC17" s="30"/>
      <c r="BHD17" s="30"/>
      <c r="BHE17" s="30"/>
      <c r="BHF17" s="30"/>
      <c r="BHG17" s="30"/>
      <c r="BHH17" s="30"/>
      <c r="BHI17" s="30"/>
      <c r="BHJ17" s="30"/>
      <c r="BHK17" s="30"/>
      <c r="BHL17" s="30"/>
      <c r="BHM17" s="30"/>
      <c r="BHN17" s="30"/>
      <c r="BHO17" s="30"/>
      <c r="BHP17" s="30"/>
      <c r="BHQ17" s="30"/>
      <c r="BHR17" s="30"/>
      <c r="BHS17" s="30"/>
      <c r="BHT17" s="30"/>
      <c r="BHU17" s="30"/>
      <c r="BHV17" s="30"/>
      <c r="BHW17" s="30"/>
      <c r="BHX17" s="30"/>
      <c r="BHY17" s="30"/>
      <c r="BHZ17" s="30"/>
      <c r="BIA17" s="30"/>
      <c r="BIB17" s="30"/>
      <c r="BIC17" s="30"/>
      <c r="BID17" s="30"/>
      <c r="BIE17" s="30"/>
      <c r="BIF17" s="30"/>
      <c r="BIG17" s="30"/>
      <c r="BIH17" s="30"/>
      <c r="BII17" s="30"/>
      <c r="BIJ17" s="30"/>
      <c r="BIK17" s="30"/>
      <c r="BIL17" s="30"/>
      <c r="BIM17" s="30"/>
      <c r="BIN17" s="30"/>
      <c r="BIO17" s="30"/>
      <c r="BIP17" s="30"/>
      <c r="BIQ17" s="30"/>
      <c r="BIR17" s="30"/>
      <c r="BIS17" s="30"/>
      <c r="BIT17" s="30"/>
      <c r="BIU17" s="30"/>
      <c r="BIV17" s="30"/>
      <c r="BIW17" s="30"/>
      <c r="BIX17" s="30"/>
      <c r="BIY17" s="30"/>
      <c r="BIZ17" s="30"/>
    </row>
    <row r="18" spans="1:1612" s="20" customFormat="1" ht="31.35" customHeight="1">
      <c r="A18" s="91"/>
      <c r="B18" s="91"/>
      <c r="C18" s="63"/>
      <c r="D18" s="55"/>
      <c r="E18" s="55"/>
      <c r="F18" s="34">
        <v>2020</v>
      </c>
      <c r="G18" s="25">
        <f>SUM(H18:L18)</f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  <c r="AMK18" s="30"/>
      <c r="AML18" s="30"/>
      <c r="AMM18" s="30"/>
      <c r="AMN18" s="30"/>
      <c r="AMO18" s="30"/>
      <c r="AMP18" s="30"/>
      <c r="AMQ18" s="30"/>
      <c r="AMR18" s="30"/>
      <c r="AMS18" s="30"/>
      <c r="AMT18" s="30"/>
      <c r="AMU18" s="30"/>
      <c r="AMV18" s="30"/>
      <c r="AMW18" s="30"/>
      <c r="AMX18" s="30"/>
      <c r="AMY18" s="30"/>
      <c r="AMZ18" s="30"/>
      <c r="ANA18" s="30"/>
      <c r="ANB18" s="30"/>
      <c r="ANC18" s="30"/>
      <c r="AND18" s="30"/>
      <c r="ANE18" s="30"/>
      <c r="ANF18" s="30"/>
      <c r="ANG18" s="30"/>
      <c r="ANH18" s="30"/>
      <c r="ANI18" s="30"/>
      <c r="ANJ18" s="30"/>
      <c r="ANK18" s="30"/>
      <c r="ANL18" s="30"/>
      <c r="ANM18" s="30"/>
      <c r="ANN18" s="30"/>
      <c r="ANO18" s="30"/>
      <c r="ANP18" s="30"/>
      <c r="ANQ18" s="30"/>
      <c r="ANR18" s="30"/>
      <c r="ANS18" s="30"/>
      <c r="ANT18" s="30"/>
      <c r="ANU18" s="30"/>
      <c r="ANV18" s="30"/>
      <c r="ANW18" s="30"/>
      <c r="ANX18" s="30"/>
      <c r="ANY18" s="30"/>
      <c r="ANZ18" s="30"/>
      <c r="AOA18" s="30"/>
      <c r="AOB18" s="30"/>
      <c r="AOC18" s="30"/>
      <c r="AOD18" s="30"/>
      <c r="AOE18" s="30"/>
      <c r="AOF18" s="30"/>
      <c r="AOG18" s="30"/>
      <c r="AOH18" s="30"/>
      <c r="AOI18" s="30"/>
      <c r="AOJ18" s="30"/>
      <c r="AOK18" s="30"/>
      <c r="AOL18" s="30"/>
      <c r="AOM18" s="30"/>
      <c r="AON18" s="30"/>
      <c r="AOO18" s="30"/>
      <c r="AOP18" s="30"/>
      <c r="AOQ18" s="30"/>
      <c r="AOR18" s="30"/>
      <c r="AOS18" s="30"/>
      <c r="AOT18" s="30"/>
      <c r="AOU18" s="30"/>
      <c r="AOV18" s="30"/>
      <c r="AOW18" s="30"/>
      <c r="AOX18" s="30"/>
      <c r="AOY18" s="30"/>
      <c r="AOZ18" s="30"/>
      <c r="APA18" s="30"/>
      <c r="APB18" s="30"/>
      <c r="APC18" s="30"/>
      <c r="APD18" s="30"/>
      <c r="APE18" s="30"/>
      <c r="APF18" s="30"/>
      <c r="APG18" s="30"/>
      <c r="APH18" s="30"/>
      <c r="API18" s="30"/>
      <c r="APJ18" s="30"/>
      <c r="APK18" s="30"/>
      <c r="APL18" s="30"/>
      <c r="APM18" s="30"/>
      <c r="APN18" s="30"/>
      <c r="APO18" s="30"/>
      <c r="APP18" s="30"/>
      <c r="APQ18" s="30"/>
      <c r="APR18" s="30"/>
      <c r="APS18" s="30"/>
      <c r="APT18" s="30"/>
      <c r="APU18" s="30"/>
      <c r="APV18" s="30"/>
      <c r="APW18" s="30"/>
      <c r="APX18" s="30"/>
      <c r="APY18" s="30"/>
      <c r="APZ18" s="30"/>
      <c r="AQA18" s="30"/>
      <c r="AQB18" s="30"/>
      <c r="AQC18" s="30"/>
      <c r="AQD18" s="30"/>
      <c r="AQE18" s="30"/>
      <c r="AQF18" s="30"/>
      <c r="AQG18" s="30"/>
      <c r="AQH18" s="30"/>
      <c r="AQI18" s="30"/>
      <c r="AQJ18" s="30"/>
      <c r="AQK18" s="30"/>
      <c r="AQL18" s="30"/>
      <c r="AQM18" s="30"/>
      <c r="AQN18" s="30"/>
      <c r="AQO18" s="30"/>
      <c r="AQP18" s="30"/>
      <c r="AQQ18" s="30"/>
      <c r="AQR18" s="30"/>
      <c r="AQS18" s="30"/>
      <c r="AQT18" s="30"/>
      <c r="AQU18" s="30"/>
      <c r="AQV18" s="30"/>
      <c r="AQW18" s="30"/>
      <c r="AQX18" s="30"/>
      <c r="AQY18" s="30"/>
      <c r="AQZ18" s="30"/>
      <c r="ARA18" s="30"/>
      <c r="ARB18" s="30"/>
      <c r="ARC18" s="30"/>
      <c r="ARD18" s="30"/>
      <c r="ARE18" s="30"/>
      <c r="ARF18" s="30"/>
      <c r="ARG18" s="30"/>
      <c r="ARH18" s="30"/>
      <c r="ARI18" s="30"/>
      <c r="ARJ18" s="30"/>
      <c r="ARK18" s="30"/>
      <c r="ARL18" s="30"/>
      <c r="ARM18" s="30"/>
      <c r="ARN18" s="30"/>
      <c r="ARO18" s="30"/>
      <c r="ARP18" s="30"/>
      <c r="ARQ18" s="30"/>
      <c r="ARR18" s="30"/>
      <c r="ARS18" s="30"/>
      <c r="ART18" s="30"/>
      <c r="ARU18" s="30"/>
      <c r="ARV18" s="30"/>
      <c r="ARW18" s="30"/>
      <c r="ARX18" s="30"/>
      <c r="ARY18" s="30"/>
      <c r="ARZ18" s="30"/>
      <c r="ASA18" s="30"/>
      <c r="ASB18" s="30"/>
      <c r="ASC18" s="30"/>
      <c r="ASD18" s="30"/>
      <c r="ASE18" s="30"/>
      <c r="ASF18" s="30"/>
      <c r="ASG18" s="30"/>
      <c r="ASH18" s="30"/>
      <c r="ASI18" s="30"/>
      <c r="ASJ18" s="30"/>
      <c r="ASK18" s="30"/>
      <c r="ASL18" s="30"/>
      <c r="ASM18" s="30"/>
      <c r="ASN18" s="30"/>
      <c r="ASO18" s="30"/>
      <c r="ASP18" s="30"/>
      <c r="ASQ18" s="30"/>
      <c r="ASR18" s="30"/>
      <c r="ASS18" s="30"/>
      <c r="AST18" s="30"/>
      <c r="ASU18" s="30"/>
      <c r="ASV18" s="30"/>
      <c r="ASW18" s="30"/>
      <c r="ASX18" s="30"/>
      <c r="ASY18" s="30"/>
      <c r="ASZ18" s="30"/>
      <c r="ATA18" s="30"/>
      <c r="ATB18" s="30"/>
      <c r="ATC18" s="30"/>
      <c r="ATD18" s="30"/>
      <c r="ATE18" s="30"/>
      <c r="ATF18" s="30"/>
      <c r="ATG18" s="30"/>
      <c r="ATH18" s="30"/>
      <c r="ATI18" s="30"/>
      <c r="ATJ18" s="30"/>
      <c r="ATK18" s="30"/>
      <c r="ATL18" s="30"/>
      <c r="ATM18" s="30"/>
      <c r="ATN18" s="30"/>
      <c r="ATO18" s="30"/>
      <c r="ATP18" s="30"/>
      <c r="ATQ18" s="30"/>
      <c r="ATR18" s="30"/>
      <c r="ATS18" s="30"/>
      <c r="ATT18" s="30"/>
      <c r="ATU18" s="30"/>
      <c r="ATV18" s="30"/>
      <c r="ATW18" s="30"/>
      <c r="ATX18" s="30"/>
      <c r="ATY18" s="30"/>
      <c r="ATZ18" s="30"/>
      <c r="AUA18" s="30"/>
      <c r="AUB18" s="30"/>
      <c r="AUC18" s="30"/>
      <c r="AUD18" s="30"/>
      <c r="AUE18" s="30"/>
      <c r="AUF18" s="30"/>
      <c r="AUG18" s="30"/>
      <c r="AUH18" s="30"/>
      <c r="AUI18" s="30"/>
      <c r="AUJ18" s="30"/>
      <c r="AUK18" s="30"/>
      <c r="AUL18" s="30"/>
      <c r="AUM18" s="30"/>
      <c r="AUN18" s="30"/>
      <c r="AUO18" s="30"/>
      <c r="AUP18" s="30"/>
      <c r="AUQ18" s="30"/>
      <c r="AUR18" s="30"/>
      <c r="AUS18" s="30"/>
      <c r="AUT18" s="30"/>
      <c r="AUU18" s="30"/>
      <c r="AUV18" s="30"/>
      <c r="AUW18" s="30"/>
      <c r="AUX18" s="30"/>
      <c r="AUY18" s="30"/>
      <c r="AUZ18" s="30"/>
      <c r="AVA18" s="30"/>
      <c r="AVB18" s="30"/>
      <c r="AVC18" s="30"/>
      <c r="AVD18" s="30"/>
      <c r="AVE18" s="30"/>
      <c r="AVF18" s="30"/>
      <c r="AVG18" s="30"/>
      <c r="AVH18" s="30"/>
      <c r="AVI18" s="30"/>
      <c r="AVJ18" s="30"/>
      <c r="AVK18" s="30"/>
      <c r="AVL18" s="30"/>
      <c r="AVM18" s="30"/>
      <c r="AVN18" s="30"/>
      <c r="AVO18" s="30"/>
      <c r="AVP18" s="30"/>
      <c r="AVQ18" s="30"/>
      <c r="AVR18" s="30"/>
      <c r="AVS18" s="30"/>
      <c r="AVT18" s="30"/>
      <c r="AVU18" s="30"/>
      <c r="AVV18" s="30"/>
      <c r="AVW18" s="30"/>
      <c r="AVX18" s="30"/>
      <c r="AVY18" s="30"/>
      <c r="AVZ18" s="30"/>
      <c r="AWA18" s="30"/>
      <c r="AWB18" s="30"/>
      <c r="AWC18" s="30"/>
      <c r="AWD18" s="30"/>
      <c r="AWE18" s="30"/>
      <c r="AWF18" s="30"/>
      <c r="AWG18" s="30"/>
      <c r="AWH18" s="30"/>
      <c r="AWI18" s="30"/>
      <c r="AWJ18" s="30"/>
      <c r="AWK18" s="30"/>
      <c r="AWL18" s="30"/>
      <c r="AWM18" s="30"/>
      <c r="AWN18" s="30"/>
      <c r="AWO18" s="30"/>
      <c r="AWP18" s="30"/>
      <c r="AWQ18" s="30"/>
      <c r="AWR18" s="30"/>
      <c r="AWS18" s="30"/>
      <c r="AWT18" s="30"/>
      <c r="AWU18" s="30"/>
      <c r="AWV18" s="30"/>
      <c r="AWW18" s="30"/>
      <c r="AWX18" s="30"/>
      <c r="AWY18" s="30"/>
      <c r="AWZ18" s="30"/>
      <c r="AXA18" s="30"/>
      <c r="AXB18" s="30"/>
      <c r="AXC18" s="30"/>
      <c r="AXD18" s="30"/>
      <c r="AXE18" s="30"/>
      <c r="AXF18" s="30"/>
      <c r="AXG18" s="30"/>
      <c r="AXH18" s="30"/>
      <c r="AXI18" s="30"/>
      <c r="AXJ18" s="30"/>
      <c r="AXK18" s="30"/>
      <c r="AXL18" s="30"/>
      <c r="AXM18" s="30"/>
      <c r="AXN18" s="30"/>
      <c r="AXO18" s="30"/>
      <c r="AXP18" s="30"/>
      <c r="AXQ18" s="30"/>
      <c r="AXR18" s="30"/>
      <c r="AXS18" s="30"/>
      <c r="AXT18" s="30"/>
      <c r="AXU18" s="30"/>
      <c r="AXV18" s="30"/>
      <c r="AXW18" s="30"/>
      <c r="AXX18" s="30"/>
      <c r="AXY18" s="30"/>
      <c r="AXZ18" s="30"/>
      <c r="AYA18" s="30"/>
      <c r="AYB18" s="30"/>
      <c r="AYC18" s="30"/>
      <c r="AYD18" s="30"/>
      <c r="AYE18" s="30"/>
      <c r="AYF18" s="30"/>
      <c r="AYG18" s="30"/>
      <c r="AYH18" s="30"/>
      <c r="AYI18" s="30"/>
      <c r="AYJ18" s="30"/>
      <c r="AYK18" s="30"/>
      <c r="AYL18" s="30"/>
      <c r="AYM18" s="30"/>
      <c r="AYN18" s="30"/>
      <c r="AYO18" s="30"/>
      <c r="AYP18" s="30"/>
      <c r="AYQ18" s="30"/>
      <c r="AYR18" s="30"/>
      <c r="AYS18" s="30"/>
      <c r="AYT18" s="30"/>
      <c r="AYU18" s="30"/>
      <c r="AYV18" s="30"/>
      <c r="AYW18" s="30"/>
      <c r="AYX18" s="30"/>
      <c r="AYY18" s="30"/>
      <c r="AYZ18" s="30"/>
      <c r="AZA18" s="30"/>
      <c r="AZB18" s="30"/>
      <c r="AZC18" s="30"/>
      <c r="AZD18" s="30"/>
      <c r="AZE18" s="30"/>
      <c r="AZF18" s="30"/>
      <c r="AZG18" s="30"/>
      <c r="AZH18" s="30"/>
      <c r="AZI18" s="30"/>
      <c r="AZJ18" s="30"/>
      <c r="AZK18" s="30"/>
      <c r="AZL18" s="30"/>
      <c r="AZM18" s="30"/>
      <c r="AZN18" s="30"/>
      <c r="AZO18" s="30"/>
      <c r="AZP18" s="30"/>
      <c r="AZQ18" s="30"/>
      <c r="AZR18" s="30"/>
      <c r="AZS18" s="30"/>
      <c r="AZT18" s="30"/>
      <c r="AZU18" s="30"/>
      <c r="AZV18" s="30"/>
      <c r="AZW18" s="30"/>
      <c r="AZX18" s="30"/>
      <c r="AZY18" s="30"/>
      <c r="AZZ18" s="30"/>
      <c r="BAA18" s="30"/>
      <c r="BAB18" s="30"/>
      <c r="BAC18" s="30"/>
      <c r="BAD18" s="30"/>
      <c r="BAE18" s="30"/>
      <c r="BAF18" s="30"/>
      <c r="BAG18" s="30"/>
      <c r="BAH18" s="30"/>
      <c r="BAI18" s="30"/>
      <c r="BAJ18" s="30"/>
      <c r="BAK18" s="30"/>
      <c r="BAL18" s="30"/>
      <c r="BAM18" s="30"/>
      <c r="BAN18" s="30"/>
      <c r="BAO18" s="30"/>
      <c r="BAP18" s="30"/>
      <c r="BAQ18" s="30"/>
      <c r="BAR18" s="30"/>
      <c r="BAS18" s="30"/>
      <c r="BAT18" s="30"/>
      <c r="BAU18" s="30"/>
      <c r="BAV18" s="30"/>
      <c r="BAW18" s="30"/>
      <c r="BAX18" s="30"/>
      <c r="BAY18" s="30"/>
      <c r="BAZ18" s="30"/>
      <c r="BBA18" s="30"/>
      <c r="BBB18" s="30"/>
      <c r="BBC18" s="30"/>
      <c r="BBD18" s="30"/>
      <c r="BBE18" s="30"/>
      <c r="BBF18" s="30"/>
      <c r="BBG18" s="30"/>
      <c r="BBH18" s="30"/>
      <c r="BBI18" s="30"/>
      <c r="BBJ18" s="30"/>
      <c r="BBK18" s="30"/>
      <c r="BBL18" s="30"/>
      <c r="BBM18" s="30"/>
      <c r="BBN18" s="30"/>
      <c r="BBO18" s="30"/>
      <c r="BBP18" s="30"/>
      <c r="BBQ18" s="30"/>
      <c r="BBR18" s="30"/>
      <c r="BBS18" s="30"/>
      <c r="BBT18" s="30"/>
      <c r="BBU18" s="30"/>
      <c r="BBV18" s="30"/>
      <c r="BBW18" s="30"/>
      <c r="BBX18" s="30"/>
      <c r="BBY18" s="30"/>
      <c r="BBZ18" s="30"/>
      <c r="BCA18" s="30"/>
      <c r="BCB18" s="30"/>
      <c r="BCC18" s="30"/>
      <c r="BCD18" s="30"/>
      <c r="BCE18" s="30"/>
      <c r="BCF18" s="30"/>
      <c r="BCG18" s="30"/>
      <c r="BCH18" s="30"/>
      <c r="BCI18" s="30"/>
      <c r="BCJ18" s="30"/>
      <c r="BCK18" s="30"/>
      <c r="BCL18" s="30"/>
      <c r="BCM18" s="30"/>
      <c r="BCN18" s="30"/>
      <c r="BCO18" s="30"/>
      <c r="BCP18" s="30"/>
      <c r="BCQ18" s="30"/>
      <c r="BCR18" s="30"/>
      <c r="BCS18" s="30"/>
      <c r="BCT18" s="30"/>
      <c r="BCU18" s="30"/>
      <c r="BCV18" s="30"/>
      <c r="BCW18" s="30"/>
      <c r="BCX18" s="30"/>
      <c r="BCY18" s="30"/>
      <c r="BCZ18" s="30"/>
      <c r="BDA18" s="30"/>
      <c r="BDB18" s="30"/>
      <c r="BDC18" s="30"/>
      <c r="BDD18" s="30"/>
      <c r="BDE18" s="30"/>
      <c r="BDF18" s="30"/>
      <c r="BDG18" s="30"/>
      <c r="BDH18" s="30"/>
      <c r="BDI18" s="30"/>
      <c r="BDJ18" s="30"/>
      <c r="BDK18" s="30"/>
      <c r="BDL18" s="30"/>
      <c r="BDM18" s="30"/>
      <c r="BDN18" s="30"/>
      <c r="BDO18" s="30"/>
      <c r="BDP18" s="30"/>
      <c r="BDQ18" s="30"/>
      <c r="BDR18" s="30"/>
      <c r="BDS18" s="30"/>
      <c r="BDT18" s="30"/>
      <c r="BDU18" s="30"/>
      <c r="BDV18" s="30"/>
      <c r="BDW18" s="30"/>
      <c r="BDX18" s="30"/>
      <c r="BDY18" s="30"/>
      <c r="BDZ18" s="30"/>
      <c r="BEA18" s="30"/>
      <c r="BEB18" s="30"/>
      <c r="BEC18" s="30"/>
      <c r="BED18" s="30"/>
      <c r="BEE18" s="30"/>
      <c r="BEF18" s="30"/>
      <c r="BEG18" s="30"/>
      <c r="BEH18" s="30"/>
      <c r="BEI18" s="30"/>
      <c r="BEJ18" s="30"/>
      <c r="BEK18" s="30"/>
      <c r="BEL18" s="30"/>
      <c r="BEM18" s="30"/>
      <c r="BEN18" s="30"/>
      <c r="BEO18" s="30"/>
      <c r="BEP18" s="30"/>
      <c r="BEQ18" s="30"/>
      <c r="BER18" s="30"/>
      <c r="BES18" s="30"/>
      <c r="BET18" s="30"/>
      <c r="BEU18" s="30"/>
      <c r="BEV18" s="30"/>
      <c r="BEW18" s="30"/>
      <c r="BEX18" s="30"/>
      <c r="BEY18" s="30"/>
      <c r="BEZ18" s="30"/>
      <c r="BFA18" s="30"/>
      <c r="BFB18" s="30"/>
      <c r="BFC18" s="30"/>
      <c r="BFD18" s="30"/>
      <c r="BFE18" s="30"/>
      <c r="BFF18" s="30"/>
      <c r="BFG18" s="30"/>
      <c r="BFH18" s="30"/>
      <c r="BFI18" s="30"/>
      <c r="BFJ18" s="30"/>
      <c r="BFK18" s="30"/>
      <c r="BFL18" s="30"/>
      <c r="BFM18" s="30"/>
      <c r="BFN18" s="30"/>
      <c r="BFO18" s="30"/>
      <c r="BFP18" s="30"/>
      <c r="BFQ18" s="30"/>
      <c r="BFR18" s="30"/>
      <c r="BFS18" s="30"/>
      <c r="BFT18" s="30"/>
      <c r="BFU18" s="30"/>
      <c r="BFV18" s="30"/>
      <c r="BFW18" s="30"/>
      <c r="BFX18" s="30"/>
      <c r="BFY18" s="30"/>
      <c r="BFZ18" s="30"/>
      <c r="BGA18" s="30"/>
      <c r="BGB18" s="30"/>
      <c r="BGC18" s="30"/>
      <c r="BGD18" s="30"/>
      <c r="BGE18" s="30"/>
      <c r="BGF18" s="30"/>
      <c r="BGG18" s="30"/>
      <c r="BGH18" s="30"/>
      <c r="BGI18" s="30"/>
      <c r="BGJ18" s="30"/>
      <c r="BGK18" s="30"/>
      <c r="BGL18" s="30"/>
      <c r="BGM18" s="30"/>
      <c r="BGN18" s="30"/>
      <c r="BGO18" s="30"/>
      <c r="BGP18" s="30"/>
      <c r="BGQ18" s="30"/>
      <c r="BGR18" s="30"/>
      <c r="BGS18" s="30"/>
      <c r="BGT18" s="30"/>
      <c r="BGU18" s="30"/>
      <c r="BGV18" s="30"/>
      <c r="BGW18" s="30"/>
      <c r="BGX18" s="30"/>
      <c r="BGY18" s="30"/>
      <c r="BGZ18" s="30"/>
      <c r="BHA18" s="30"/>
      <c r="BHB18" s="30"/>
      <c r="BHC18" s="30"/>
      <c r="BHD18" s="30"/>
      <c r="BHE18" s="30"/>
      <c r="BHF18" s="30"/>
      <c r="BHG18" s="30"/>
      <c r="BHH18" s="30"/>
      <c r="BHI18" s="30"/>
      <c r="BHJ18" s="30"/>
      <c r="BHK18" s="30"/>
      <c r="BHL18" s="30"/>
      <c r="BHM18" s="30"/>
      <c r="BHN18" s="30"/>
      <c r="BHO18" s="30"/>
      <c r="BHP18" s="30"/>
      <c r="BHQ18" s="30"/>
      <c r="BHR18" s="30"/>
      <c r="BHS18" s="30"/>
      <c r="BHT18" s="30"/>
      <c r="BHU18" s="30"/>
      <c r="BHV18" s="30"/>
      <c r="BHW18" s="30"/>
      <c r="BHX18" s="30"/>
      <c r="BHY18" s="30"/>
      <c r="BHZ18" s="30"/>
      <c r="BIA18" s="30"/>
      <c r="BIB18" s="30"/>
      <c r="BIC18" s="30"/>
      <c r="BID18" s="30"/>
      <c r="BIE18" s="30"/>
      <c r="BIF18" s="30"/>
      <c r="BIG18" s="30"/>
      <c r="BIH18" s="30"/>
      <c r="BII18" s="30"/>
      <c r="BIJ18" s="30"/>
      <c r="BIK18" s="30"/>
      <c r="BIL18" s="30"/>
      <c r="BIM18" s="30"/>
      <c r="BIN18" s="30"/>
      <c r="BIO18" s="30"/>
      <c r="BIP18" s="30"/>
      <c r="BIQ18" s="30"/>
      <c r="BIR18" s="30"/>
      <c r="BIS18" s="30"/>
      <c r="BIT18" s="30"/>
      <c r="BIU18" s="30"/>
      <c r="BIV18" s="30"/>
      <c r="BIW18" s="30"/>
      <c r="BIX18" s="30"/>
      <c r="BIY18" s="30"/>
      <c r="BIZ18" s="30"/>
    </row>
    <row r="19" spans="1:1612" s="20" customFormat="1">
      <c r="A19" s="91"/>
      <c r="B19" s="91"/>
      <c r="C19" s="63"/>
      <c r="D19" s="55"/>
      <c r="E19" s="55"/>
      <c r="F19" s="34">
        <v>2021</v>
      </c>
      <c r="G19" s="25">
        <f>SUM(H19:L19)</f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  <c r="AMK19" s="30"/>
      <c r="AML19" s="30"/>
      <c r="AMM19" s="30"/>
      <c r="AMN19" s="30"/>
      <c r="AMO19" s="30"/>
      <c r="AMP19" s="30"/>
      <c r="AMQ19" s="30"/>
      <c r="AMR19" s="30"/>
      <c r="AMS19" s="30"/>
      <c r="AMT19" s="30"/>
      <c r="AMU19" s="30"/>
      <c r="AMV19" s="30"/>
      <c r="AMW19" s="30"/>
      <c r="AMX19" s="30"/>
      <c r="AMY19" s="30"/>
      <c r="AMZ19" s="30"/>
      <c r="ANA19" s="30"/>
      <c r="ANB19" s="30"/>
      <c r="ANC19" s="30"/>
      <c r="AND19" s="30"/>
      <c r="ANE19" s="30"/>
      <c r="ANF19" s="30"/>
      <c r="ANG19" s="30"/>
      <c r="ANH19" s="30"/>
      <c r="ANI19" s="30"/>
      <c r="ANJ19" s="30"/>
      <c r="ANK19" s="30"/>
      <c r="ANL19" s="30"/>
      <c r="ANM19" s="30"/>
      <c r="ANN19" s="30"/>
      <c r="ANO19" s="30"/>
      <c r="ANP19" s="30"/>
      <c r="ANQ19" s="30"/>
      <c r="ANR19" s="30"/>
      <c r="ANS19" s="30"/>
      <c r="ANT19" s="30"/>
      <c r="ANU19" s="30"/>
      <c r="ANV19" s="30"/>
      <c r="ANW19" s="30"/>
      <c r="ANX19" s="30"/>
      <c r="ANY19" s="30"/>
      <c r="ANZ19" s="30"/>
      <c r="AOA19" s="30"/>
      <c r="AOB19" s="30"/>
      <c r="AOC19" s="30"/>
      <c r="AOD19" s="30"/>
      <c r="AOE19" s="30"/>
      <c r="AOF19" s="30"/>
      <c r="AOG19" s="30"/>
      <c r="AOH19" s="30"/>
      <c r="AOI19" s="30"/>
      <c r="AOJ19" s="30"/>
      <c r="AOK19" s="30"/>
      <c r="AOL19" s="30"/>
      <c r="AOM19" s="30"/>
      <c r="AON19" s="30"/>
      <c r="AOO19" s="30"/>
      <c r="AOP19" s="30"/>
      <c r="AOQ19" s="30"/>
      <c r="AOR19" s="30"/>
      <c r="AOS19" s="30"/>
      <c r="AOT19" s="30"/>
      <c r="AOU19" s="30"/>
      <c r="AOV19" s="30"/>
      <c r="AOW19" s="30"/>
      <c r="AOX19" s="30"/>
      <c r="AOY19" s="30"/>
      <c r="AOZ19" s="30"/>
      <c r="APA19" s="30"/>
      <c r="APB19" s="30"/>
      <c r="APC19" s="30"/>
      <c r="APD19" s="30"/>
      <c r="APE19" s="30"/>
      <c r="APF19" s="30"/>
      <c r="APG19" s="30"/>
      <c r="APH19" s="30"/>
      <c r="API19" s="30"/>
      <c r="APJ19" s="30"/>
      <c r="APK19" s="30"/>
      <c r="APL19" s="30"/>
      <c r="APM19" s="30"/>
      <c r="APN19" s="30"/>
      <c r="APO19" s="30"/>
      <c r="APP19" s="30"/>
      <c r="APQ19" s="30"/>
      <c r="APR19" s="30"/>
      <c r="APS19" s="30"/>
      <c r="APT19" s="30"/>
      <c r="APU19" s="30"/>
      <c r="APV19" s="30"/>
      <c r="APW19" s="30"/>
      <c r="APX19" s="30"/>
      <c r="APY19" s="30"/>
      <c r="APZ19" s="30"/>
      <c r="AQA19" s="30"/>
      <c r="AQB19" s="30"/>
      <c r="AQC19" s="30"/>
      <c r="AQD19" s="30"/>
      <c r="AQE19" s="30"/>
      <c r="AQF19" s="30"/>
      <c r="AQG19" s="30"/>
      <c r="AQH19" s="30"/>
      <c r="AQI19" s="30"/>
      <c r="AQJ19" s="30"/>
      <c r="AQK19" s="30"/>
      <c r="AQL19" s="30"/>
      <c r="AQM19" s="30"/>
      <c r="AQN19" s="30"/>
      <c r="AQO19" s="30"/>
      <c r="AQP19" s="30"/>
      <c r="AQQ19" s="30"/>
      <c r="AQR19" s="30"/>
      <c r="AQS19" s="30"/>
      <c r="AQT19" s="30"/>
      <c r="AQU19" s="30"/>
      <c r="AQV19" s="30"/>
      <c r="AQW19" s="30"/>
      <c r="AQX19" s="30"/>
      <c r="AQY19" s="30"/>
      <c r="AQZ19" s="30"/>
      <c r="ARA19" s="30"/>
      <c r="ARB19" s="30"/>
      <c r="ARC19" s="30"/>
      <c r="ARD19" s="30"/>
      <c r="ARE19" s="30"/>
      <c r="ARF19" s="30"/>
      <c r="ARG19" s="30"/>
      <c r="ARH19" s="30"/>
      <c r="ARI19" s="30"/>
      <c r="ARJ19" s="30"/>
      <c r="ARK19" s="30"/>
      <c r="ARL19" s="30"/>
      <c r="ARM19" s="30"/>
      <c r="ARN19" s="30"/>
      <c r="ARO19" s="30"/>
      <c r="ARP19" s="30"/>
      <c r="ARQ19" s="30"/>
      <c r="ARR19" s="30"/>
      <c r="ARS19" s="30"/>
      <c r="ART19" s="30"/>
      <c r="ARU19" s="30"/>
      <c r="ARV19" s="30"/>
      <c r="ARW19" s="30"/>
      <c r="ARX19" s="30"/>
      <c r="ARY19" s="30"/>
      <c r="ARZ19" s="30"/>
      <c r="ASA19" s="30"/>
      <c r="ASB19" s="30"/>
      <c r="ASC19" s="30"/>
      <c r="ASD19" s="30"/>
      <c r="ASE19" s="30"/>
      <c r="ASF19" s="30"/>
      <c r="ASG19" s="30"/>
      <c r="ASH19" s="30"/>
      <c r="ASI19" s="30"/>
      <c r="ASJ19" s="30"/>
      <c r="ASK19" s="30"/>
      <c r="ASL19" s="30"/>
      <c r="ASM19" s="30"/>
      <c r="ASN19" s="30"/>
      <c r="ASO19" s="30"/>
      <c r="ASP19" s="30"/>
      <c r="ASQ19" s="30"/>
      <c r="ASR19" s="30"/>
      <c r="ASS19" s="30"/>
      <c r="AST19" s="30"/>
      <c r="ASU19" s="30"/>
      <c r="ASV19" s="30"/>
      <c r="ASW19" s="30"/>
      <c r="ASX19" s="30"/>
      <c r="ASY19" s="30"/>
      <c r="ASZ19" s="30"/>
      <c r="ATA19" s="30"/>
      <c r="ATB19" s="30"/>
      <c r="ATC19" s="30"/>
      <c r="ATD19" s="30"/>
      <c r="ATE19" s="30"/>
      <c r="ATF19" s="30"/>
      <c r="ATG19" s="30"/>
      <c r="ATH19" s="30"/>
      <c r="ATI19" s="30"/>
      <c r="ATJ19" s="30"/>
      <c r="ATK19" s="30"/>
      <c r="ATL19" s="30"/>
      <c r="ATM19" s="30"/>
      <c r="ATN19" s="30"/>
      <c r="ATO19" s="30"/>
      <c r="ATP19" s="30"/>
      <c r="ATQ19" s="30"/>
      <c r="ATR19" s="30"/>
      <c r="ATS19" s="30"/>
      <c r="ATT19" s="30"/>
      <c r="ATU19" s="30"/>
      <c r="ATV19" s="30"/>
      <c r="ATW19" s="30"/>
      <c r="ATX19" s="30"/>
      <c r="ATY19" s="30"/>
      <c r="ATZ19" s="30"/>
      <c r="AUA19" s="30"/>
      <c r="AUB19" s="30"/>
      <c r="AUC19" s="30"/>
      <c r="AUD19" s="30"/>
      <c r="AUE19" s="30"/>
      <c r="AUF19" s="30"/>
      <c r="AUG19" s="30"/>
      <c r="AUH19" s="30"/>
      <c r="AUI19" s="30"/>
      <c r="AUJ19" s="30"/>
      <c r="AUK19" s="30"/>
      <c r="AUL19" s="30"/>
      <c r="AUM19" s="30"/>
      <c r="AUN19" s="30"/>
      <c r="AUO19" s="30"/>
      <c r="AUP19" s="30"/>
      <c r="AUQ19" s="30"/>
      <c r="AUR19" s="30"/>
      <c r="AUS19" s="30"/>
      <c r="AUT19" s="30"/>
      <c r="AUU19" s="30"/>
      <c r="AUV19" s="30"/>
      <c r="AUW19" s="30"/>
      <c r="AUX19" s="30"/>
      <c r="AUY19" s="30"/>
      <c r="AUZ19" s="30"/>
      <c r="AVA19" s="30"/>
      <c r="AVB19" s="30"/>
      <c r="AVC19" s="30"/>
      <c r="AVD19" s="30"/>
      <c r="AVE19" s="30"/>
      <c r="AVF19" s="30"/>
      <c r="AVG19" s="30"/>
      <c r="AVH19" s="30"/>
      <c r="AVI19" s="30"/>
      <c r="AVJ19" s="30"/>
      <c r="AVK19" s="30"/>
      <c r="AVL19" s="30"/>
      <c r="AVM19" s="30"/>
      <c r="AVN19" s="30"/>
      <c r="AVO19" s="30"/>
      <c r="AVP19" s="30"/>
      <c r="AVQ19" s="30"/>
      <c r="AVR19" s="30"/>
      <c r="AVS19" s="30"/>
      <c r="AVT19" s="30"/>
      <c r="AVU19" s="30"/>
      <c r="AVV19" s="30"/>
      <c r="AVW19" s="30"/>
      <c r="AVX19" s="30"/>
      <c r="AVY19" s="30"/>
      <c r="AVZ19" s="30"/>
      <c r="AWA19" s="30"/>
      <c r="AWB19" s="30"/>
      <c r="AWC19" s="30"/>
      <c r="AWD19" s="30"/>
      <c r="AWE19" s="30"/>
      <c r="AWF19" s="30"/>
      <c r="AWG19" s="30"/>
      <c r="AWH19" s="30"/>
      <c r="AWI19" s="30"/>
      <c r="AWJ19" s="30"/>
      <c r="AWK19" s="30"/>
      <c r="AWL19" s="30"/>
      <c r="AWM19" s="30"/>
      <c r="AWN19" s="30"/>
      <c r="AWO19" s="30"/>
      <c r="AWP19" s="30"/>
      <c r="AWQ19" s="30"/>
      <c r="AWR19" s="30"/>
      <c r="AWS19" s="30"/>
      <c r="AWT19" s="30"/>
      <c r="AWU19" s="30"/>
      <c r="AWV19" s="30"/>
      <c r="AWW19" s="30"/>
      <c r="AWX19" s="30"/>
      <c r="AWY19" s="30"/>
      <c r="AWZ19" s="30"/>
      <c r="AXA19" s="30"/>
      <c r="AXB19" s="30"/>
      <c r="AXC19" s="30"/>
      <c r="AXD19" s="30"/>
      <c r="AXE19" s="30"/>
      <c r="AXF19" s="30"/>
      <c r="AXG19" s="30"/>
      <c r="AXH19" s="30"/>
      <c r="AXI19" s="30"/>
      <c r="AXJ19" s="30"/>
      <c r="AXK19" s="30"/>
      <c r="AXL19" s="30"/>
      <c r="AXM19" s="30"/>
      <c r="AXN19" s="30"/>
      <c r="AXO19" s="30"/>
      <c r="AXP19" s="30"/>
      <c r="AXQ19" s="30"/>
      <c r="AXR19" s="30"/>
      <c r="AXS19" s="30"/>
      <c r="AXT19" s="30"/>
      <c r="AXU19" s="30"/>
      <c r="AXV19" s="30"/>
      <c r="AXW19" s="30"/>
      <c r="AXX19" s="30"/>
      <c r="AXY19" s="30"/>
      <c r="AXZ19" s="30"/>
      <c r="AYA19" s="30"/>
      <c r="AYB19" s="30"/>
      <c r="AYC19" s="30"/>
      <c r="AYD19" s="30"/>
      <c r="AYE19" s="30"/>
      <c r="AYF19" s="30"/>
      <c r="AYG19" s="30"/>
      <c r="AYH19" s="30"/>
      <c r="AYI19" s="30"/>
      <c r="AYJ19" s="30"/>
      <c r="AYK19" s="30"/>
      <c r="AYL19" s="30"/>
      <c r="AYM19" s="30"/>
      <c r="AYN19" s="30"/>
      <c r="AYO19" s="30"/>
      <c r="AYP19" s="30"/>
      <c r="AYQ19" s="30"/>
      <c r="AYR19" s="30"/>
      <c r="AYS19" s="30"/>
      <c r="AYT19" s="30"/>
      <c r="AYU19" s="30"/>
      <c r="AYV19" s="30"/>
      <c r="AYW19" s="30"/>
      <c r="AYX19" s="30"/>
      <c r="AYY19" s="30"/>
      <c r="AYZ19" s="30"/>
      <c r="AZA19" s="30"/>
      <c r="AZB19" s="30"/>
      <c r="AZC19" s="30"/>
      <c r="AZD19" s="30"/>
      <c r="AZE19" s="30"/>
      <c r="AZF19" s="30"/>
      <c r="AZG19" s="30"/>
      <c r="AZH19" s="30"/>
      <c r="AZI19" s="30"/>
      <c r="AZJ19" s="30"/>
      <c r="AZK19" s="30"/>
      <c r="AZL19" s="30"/>
      <c r="AZM19" s="30"/>
      <c r="AZN19" s="30"/>
      <c r="AZO19" s="30"/>
      <c r="AZP19" s="30"/>
      <c r="AZQ19" s="30"/>
      <c r="AZR19" s="30"/>
      <c r="AZS19" s="30"/>
      <c r="AZT19" s="30"/>
      <c r="AZU19" s="30"/>
      <c r="AZV19" s="30"/>
      <c r="AZW19" s="30"/>
      <c r="AZX19" s="30"/>
      <c r="AZY19" s="30"/>
      <c r="AZZ19" s="30"/>
      <c r="BAA19" s="30"/>
      <c r="BAB19" s="30"/>
      <c r="BAC19" s="30"/>
      <c r="BAD19" s="30"/>
      <c r="BAE19" s="30"/>
      <c r="BAF19" s="30"/>
      <c r="BAG19" s="30"/>
      <c r="BAH19" s="30"/>
      <c r="BAI19" s="30"/>
      <c r="BAJ19" s="30"/>
      <c r="BAK19" s="30"/>
      <c r="BAL19" s="30"/>
      <c r="BAM19" s="30"/>
      <c r="BAN19" s="30"/>
      <c r="BAO19" s="30"/>
      <c r="BAP19" s="30"/>
      <c r="BAQ19" s="30"/>
      <c r="BAR19" s="30"/>
      <c r="BAS19" s="30"/>
      <c r="BAT19" s="30"/>
      <c r="BAU19" s="30"/>
      <c r="BAV19" s="30"/>
      <c r="BAW19" s="30"/>
      <c r="BAX19" s="30"/>
      <c r="BAY19" s="30"/>
      <c r="BAZ19" s="30"/>
      <c r="BBA19" s="30"/>
      <c r="BBB19" s="30"/>
      <c r="BBC19" s="30"/>
      <c r="BBD19" s="30"/>
      <c r="BBE19" s="30"/>
      <c r="BBF19" s="30"/>
      <c r="BBG19" s="30"/>
      <c r="BBH19" s="30"/>
      <c r="BBI19" s="30"/>
      <c r="BBJ19" s="30"/>
      <c r="BBK19" s="30"/>
      <c r="BBL19" s="30"/>
      <c r="BBM19" s="30"/>
      <c r="BBN19" s="30"/>
      <c r="BBO19" s="30"/>
      <c r="BBP19" s="30"/>
      <c r="BBQ19" s="30"/>
      <c r="BBR19" s="30"/>
      <c r="BBS19" s="30"/>
      <c r="BBT19" s="30"/>
      <c r="BBU19" s="30"/>
      <c r="BBV19" s="30"/>
      <c r="BBW19" s="30"/>
      <c r="BBX19" s="30"/>
      <c r="BBY19" s="30"/>
      <c r="BBZ19" s="30"/>
      <c r="BCA19" s="30"/>
      <c r="BCB19" s="30"/>
      <c r="BCC19" s="30"/>
      <c r="BCD19" s="30"/>
      <c r="BCE19" s="30"/>
      <c r="BCF19" s="30"/>
      <c r="BCG19" s="30"/>
      <c r="BCH19" s="30"/>
      <c r="BCI19" s="30"/>
      <c r="BCJ19" s="30"/>
      <c r="BCK19" s="30"/>
      <c r="BCL19" s="30"/>
      <c r="BCM19" s="30"/>
      <c r="BCN19" s="30"/>
      <c r="BCO19" s="30"/>
      <c r="BCP19" s="30"/>
      <c r="BCQ19" s="30"/>
      <c r="BCR19" s="30"/>
      <c r="BCS19" s="30"/>
      <c r="BCT19" s="30"/>
      <c r="BCU19" s="30"/>
      <c r="BCV19" s="30"/>
      <c r="BCW19" s="30"/>
      <c r="BCX19" s="30"/>
      <c r="BCY19" s="30"/>
      <c r="BCZ19" s="30"/>
      <c r="BDA19" s="30"/>
      <c r="BDB19" s="30"/>
      <c r="BDC19" s="30"/>
      <c r="BDD19" s="30"/>
      <c r="BDE19" s="30"/>
      <c r="BDF19" s="30"/>
      <c r="BDG19" s="30"/>
      <c r="BDH19" s="30"/>
      <c r="BDI19" s="30"/>
      <c r="BDJ19" s="30"/>
      <c r="BDK19" s="30"/>
      <c r="BDL19" s="30"/>
      <c r="BDM19" s="30"/>
      <c r="BDN19" s="30"/>
      <c r="BDO19" s="30"/>
      <c r="BDP19" s="30"/>
      <c r="BDQ19" s="30"/>
      <c r="BDR19" s="30"/>
      <c r="BDS19" s="30"/>
      <c r="BDT19" s="30"/>
      <c r="BDU19" s="30"/>
      <c r="BDV19" s="30"/>
      <c r="BDW19" s="30"/>
      <c r="BDX19" s="30"/>
      <c r="BDY19" s="30"/>
      <c r="BDZ19" s="30"/>
      <c r="BEA19" s="30"/>
      <c r="BEB19" s="30"/>
      <c r="BEC19" s="30"/>
      <c r="BED19" s="30"/>
      <c r="BEE19" s="30"/>
      <c r="BEF19" s="30"/>
      <c r="BEG19" s="30"/>
      <c r="BEH19" s="30"/>
      <c r="BEI19" s="30"/>
      <c r="BEJ19" s="30"/>
      <c r="BEK19" s="30"/>
      <c r="BEL19" s="30"/>
      <c r="BEM19" s="30"/>
      <c r="BEN19" s="30"/>
      <c r="BEO19" s="30"/>
      <c r="BEP19" s="30"/>
      <c r="BEQ19" s="30"/>
      <c r="BER19" s="30"/>
      <c r="BES19" s="30"/>
      <c r="BET19" s="30"/>
      <c r="BEU19" s="30"/>
      <c r="BEV19" s="30"/>
      <c r="BEW19" s="30"/>
      <c r="BEX19" s="30"/>
      <c r="BEY19" s="30"/>
      <c r="BEZ19" s="30"/>
      <c r="BFA19" s="30"/>
      <c r="BFB19" s="30"/>
      <c r="BFC19" s="30"/>
      <c r="BFD19" s="30"/>
      <c r="BFE19" s="30"/>
      <c r="BFF19" s="30"/>
      <c r="BFG19" s="30"/>
      <c r="BFH19" s="30"/>
      <c r="BFI19" s="30"/>
      <c r="BFJ19" s="30"/>
      <c r="BFK19" s="30"/>
      <c r="BFL19" s="30"/>
      <c r="BFM19" s="30"/>
      <c r="BFN19" s="30"/>
      <c r="BFO19" s="30"/>
      <c r="BFP19" s="30"/>
      <c r="BFQ19" s="30"/>
      <c r="BFR19" s="30"/>
      <c r="BFS19" s="30"/>
      <c r="BFT19" s="30"/>
      <c r="BFU19" s="30"/>
      <c r="BFV19" s="30"/>
      <c r="BFW19" s="30"/>
      <c r="BFX19" s="30"/>
      <c r="BFY19" s="30"/>
      <c r="BFZ19" s="30"/>
      <c r="BGA19" s="30"/>
      <c r="BGB19" s="30"/>
      <c r="BGC19" s="30"/>
      <c r="BGD19" s="30"/>
      <c r="BGE19" s="30"/>
      <c r="BGF19" s="30"/>
      <c r="BGG19" s="30"/>
      <c r="BGH19" s="30"/>
      <c r="BGI19" s="30"/>
      <c r="BGJ19" s="30"/>
      <c r="BGK19" s="30"/>
      <c r="BGL19" s="30"/>
      <c r="BGM19" s="30"/>
      <c r="BGN19" s="30"/>
      <c r="BGO19" s="30"/>
      <c r="BGP19" s="30"/>
      <c r="BGQ19" s="30"/>
      <c r="BGR19" s="30"/>
      <c r="BGS19" s="30"/>
      <c r="BGT19" s="30"/>
      <c r="BGU19" s="30"/>
      <c r="BGV19" s="30"/>
      <c r="BGW19" s="30"/>
      <c r="BGX19" s="30"/>
      <c r="BGY19" s="30"/>
      <c r="BGZ19" s="30"/>
      <c r="BHA19" s="30"/>
      <c r="BHB19" s="30"/>
      <c r="BHC19" s="30"/>
      <c r="BHD19" s="30"/>
      <c r="BHE19" s="30"/>
      <c r="BHF19" s="30"/>
      <c r="BHG19" s="30"/>
      <c r="BHH19" s="30"/>
      <c r="BHI19" s="30"/>
      <c r="BHJ19" s="30"/>
      <c r="BHK19" s="30"/>
      <c r="BHL19" s="30"/>
      <c r="BHM19" s="30"/>
      <c r="BHN19" s="30"/>
      <c r="BHO19" s="30"/>
      <c r="BHP19" s="30"/>
      <c r="BHQ19" s="30"/>
      <c r="BHR19" s="30"/>
      <c r="BHS19" s="30"/>
      <c r="BHT19" s="30"/>
      <c r="BHU19" s="30"/>
      <c r="BHV19" s="30"/>
      <c r="BHW19" s="30"/>
      <c r="BHX19" s="30"/>
      <c r="BHY19" s="30"/>
      <c r="BHZ19" s="30"/>
      <c r="BIA19" s="30"/>
      <c r="BIB19" s="30"/>
      <c r="BIC19" s="30"/>
      <c r="BID19" s="30"/>
      <c r="BIE19" s="30"/>
      <c r="BIF19" s="30"/>
      <c r="BIG19" s="30"/>
      <c r="BIH19" s="30"/>
      <c r="BII19" s="30"/>
      <c r="BIJ19" s="30"/>
      <c r="BIK19" s="30"/>
      <c r="BIL19" s="30"/>
      <c r="BIM19" s="30"/>
      <c r="BIN19" s="30"/>
      <c r="BIO19" s="30"/>
      <c r="BIP19" s="30"/>
      <c r="BIQ19" s="30"/>
      <c r="BIR19" s="30"/>
      <c r="BIS19" s="30"/>
      <c r="BIT19" s="30"/>
      <c r="BIU19" s="30"/>
      <c r="BIV19" s="30"/>
      <c r="BIW19" s="30"/>
      <c r="BIX19" s="30"/>
      <c r="BIY19" s="30"/>
      <c r="BIZ19" s="30"/>
    </row>
    <row r="20" spans="1:1612" s="20" customFormat="1" ht="31.35" customHeight="1">
      <c r="A20" s="91" t="s">
        <v>50</v>
      </c>
      <c r="B20" s="91"/>
      <c r="C20" s="63"/>
      <c r="D20" s="55">
        <v>2019</v>
      </c>
      <c r="E20" s="55">
        <v>2021</v>
      </c>
      <c r="F20" s="34">
        <v>2019</v>
      </c>
      <c r="G20" s="25">
        <f>SUM(H20:L20)</f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  <c r="AMG20" s="30"/>
      <c r="AMH20" s="30"/>
      <c r="AMI20" s="30"/>
      <c r="AMJ20" s="30"/>
      <c r="AMK20" s="30"/>
      <c r="AML20" s="30"/>
      <c r="AMM20" s="30"/>
      <c r="AMN20" s="30"/>
      <c r="AMO20" s="30"/>
      <c r="AMP20" s="30"/>
      <c r="AMQ20" s="30"/>
      <c r="AMR20" s="30"/>
      <c r="AMS20" s="30"/>
      <c r="AMT20" s="30"/>
      <c r="AMU20" s="30"/>
      <c r="AMV20" s="30"/>
      <c r="AMW20" s="30"/>
      <c r="AMX20" s="30"/>
      <c r="AMY20" s="30"/>
      <c r="AMZ20" s="30"/>
      <c r="ANA20" s="30"/>
      <c r="ANB20" s="30"/>
      <c r="ANC20" s="30"/>
      <c r="AND20" s="30"/>
      <c r="ANE20" s="30"/>
      <c r="ANF20" s="30"/>
      <c r="ANG20" s="30"/>
      <c r="ANH20" s="30"/>
      <c r="ANI20" s="30"/>
      <c r="ANJ20" s="30"/>
      <c r="ANK20" s="30"/>
      <c r="ANL20" s="30"/>
      <c r="ANM20" s="30"/>
      <c r="ANN20" s="30"/>
      <c r="ANO20" s="30"/>
      <c r="ANP20" s="30"/>
      <c r="ANQ20" s="30"/>
      <c r="ANR20" s="30"/>
      <c r="ANS20" s="30"/>
      <c r="ANT20" s="30"/>
      <c r="ANU20" s="30"/>
      <c r="ANV20" s="30"/>
      <c r="ANW20" s="30"/>
      <c r="ANX20" s="30"/>
      <c r="ANY20" s="30"/>
      <c r="ANZ20" s="30"/>
      <c r="AOA20" s="30"/>
      <c r="AOB20" s="30"/>
      <c r="AOC20" s="30"/>
      <c r="AOD20" s="30"/>
      <c r="AOE20" s="30"/>
      <c r="AOF20" s="30"/>
      <c r="AOG20" s="30"/>
      <c r="AOH20" s="30"/>
      <c r="AOI20" s="30"/>
      <c r="AOJ20" s="30"/>
      <c r="AOK20" s="30"/>
      <c r="AOL20" s="30"/>
      <c r="AOM20" s="30"/>
      <c r="AON20" s="30"/>
      <c r="AOO20" s="30"/>
      <c r="AOP20" s="30"/>
      <c r="AOQ20" s="30"/>
      <c r="AOR20" s="30"/>
      <c r="AOS20" s="30"/>
      <c r="AOT20" s="30"/>
      <c r="AOU20" s="30"/>
      <c r="AOV20" s="30"/>
      <c r="AOW20" s="30"/>
      <c r="AOX20" s="30"/>
      <c r="AOY20" s="30"/>
      <c r="AOZ20" s="30"/>
      <c r="APA20" s="30"/>
      <c r="APB20" s="30"/>
      <c r="APC20" s="30"/>
      <c r="APD20" s="30"/>
      <c r="APE20" s="30"/>
      <c r="APF20" s="30"/>
      <c r="APG20" s="30"/>
      <c r="APH20" s="30"/>
      <c r="API20" s="30"/>
      <c r="APJ20" s="30"/>
      <c r="APK20" s="30"/>
      <c r="APL20" s="30"/>
      <c r="APM20" s="30"/>
      <c r="APN20" s="30"/>
      <c r="APO20" s="30"/>
      <c r="APP20" s="30"/>
      <c r="APQ20" s="30"/>
      <c r="APR20" s="30"/>
      <c r="APS20" s="30"/>
      <c r="APT20" s="30"/>
      <c r="APU20" s="30"/>
      <c r="APV20" s="30"/>
      <c r="APW20" s="30"/>
      <c r="APX20" s="30"/>
      <c r="APY20" s="30"/>
      <c r="APZ20" s="30"/>
      <c r="AQA20" s="30"/>
      <c r="AQB20" s="30"/>
      <c r="AQC20" s="30"/>
      <c r="AQD20" s="30"/>
      <c r="AQE20" s="30"/>
      <c r="AQF20" s="30"/>
      <c r="AQG20" s="30"/>
      <c r="AQH20" s="30"/>
      <c r="AQI20" s="30"/>
      <c r="AQJ20" s="30"/>
      <c r="AQK20" s="30"/>
      <c r="AQL20" s="30"/>
      <c r="AQM20" s="30"/>
      <c r="AQN20" s="30"/>
      <c r="AQO20" s="30"/>
      <c r="AQP20" s="30"/>
      <c r="AQQ20" s="30"/>
      <c r="AQR20" s="30"/>
      <c r="AQS20" s="30"/>
      <c r="AQT20" s="30"/>
      <c r="AQU20" s="30"/>
      <c r="AQV20" s="30"/>
      <c r="AQW20" s="30"/>
      <c r="AQX20" s="30"/>
      <c r="AQY20" s="30"/>
      <c r="AQZ20" s="30"/>
      <c r="ARA20" s="30"/>
      <c r="ARB20" s="30"/>
      <c r="ARC20" s="30"/>
      <c r="ARD20" s="30"/>
      <c r="ARE20" s="30"/>
      <c r="ARF20" s="30"/>
      <c r="ARG20" s="30"/>
      <c r="ARH20" s="30"/>
      <c r="ARI20" s="30"/>
      <c r="ARJ20" s="30"/>
      <c r="ARK20" s="30"/>
      <c r="ARL20" s="30"/>
      <c r="ARM20" s="30"/>
      <c r="ARN20" s="30"/>
      <c r="ARO20" s="30"/>
      <c r="ARP20" s="30"/>
      <c r="ARQ20" s="30"/>
      <c r="ARR20" s="30"/>
      <c r="ARS20" s="30"/>
      <c r="ART20" s="30"/>
      <c r="ARU20" s="30"/>
      <c r="ARV20" s="30"/>
      <c r="ARW20" s="30"/>
      <c r="ARX20" s="30"/>
      <c r="ARY20" s="30"/>
      <c r="ARZ20" s="30"/>
      <c r="ASA20" s="30"/>
      <c r="ASB20" s="30"/>
      <c r="ASC20" s="30"/>
      <c r="ASD20" s="30"/>
      <c r="ASE20" s="30"/>
      <c r="ASF20" s="30"/>
      <c r="ASG20" s="30"/>
      <c r="ASH20" s="30"/>
      <c r="ASI20" s="30"/>
      <c r="ASJ20" s="30"/>
      <c r="ASK20" s="30"/>
      <c r="ASL20" s="30"/>
      <c r="ASM20" s="30"/>
      <c r="ASN20" s="30"/>
      <c r="ASO20" s="30"/>
      <c r="ASP20" s="30"/>
      <c r="ASQ20" s="30"/>
      <c r="ASR20" s="30"/>
      <c r="ASS20" s="30"/>
      <c r="AST20" s="30"/>
      <c r="ASU20" s="30"/>
      <c r="ASV20" s="30"/>
      <c r="ASW20" s="30"/>
      <c r="ASX20" s="30"/>
      <c r="ASY20" s="30"/>
      <c r="ASZ20" s="30"/>
      <c r="ATA20" s="30"/>
      <c r="ATB20" s="30"/>
      <c r="ATC20" s="30"/>
      <c r="ATD20" s="30"/>
      <c r="ATE20" s="30"/>
      <c r="ATF20" s="30"/>
      <c r="ATG20" s="30"/>
      <c r="ATH20" s="30"/>
      <c r="ATI20" s="30"/>
      <c r="ATJ20" s="30"/>
      <c r="ATK20" s="30"/>
      <c r="ATL20" s="30"/>
      <c r="ATM20" s="30"/>
      <c r="ATN20" s="30"/>
      <c r="ATO20" s="30"/>
      <c r="ATP20" s="30"/>
      <c r="ATQ20" s="30"/>
      <c r="ATR20" s="30"/>
      <c r="ATS20" s="30"/>
      <c r="ATT20" s="30"/>
      <c r="ATU20" s="30"/>
      <c r="ATV20" s="30"/>
      <c r="ATW20" s="30"/>
      <c r="ATX20" s="30"/>
      <c r="ATY20" s="30"/>
      <c r="ATZ20" s="30"/>
      <c r="AUA20" s="30"/>
      <c r="AUB20" s="30"/>
      <c r="AUC20" s="30"/>
      <c r="AUD20" s="30"/>
      <c r="AUE20" s="30"/>
      <c r="AUF20" s="30"/>
      <c r="AUG20" s="30"/>
      <c r="AUH20" s="30"/>
      <c r="AUI20" s="30"/>
      <c r="AUJ20" s="30"/>
      <c r="AUK20" s="30"/>
      <c r="AUL20" s="30"/>
      <c r="AUM20" s="30"/>
      <c r="AUN20" s="30"/>
      <c r="AUO20" s="30"/>
      <c r="AUP20" s="30"/>
      <c r="AUQ20" s="30"/>
      <c r="AUR20" s="30"/>
      <c r="AUS20" s="30"/>
      <c r="AUT20" s="30"/>
      <c r="AUU20" s="30"/>
      <c r="AUV20" s="30"/>
      <c r="AUW20" s="30"/>
      <c r="AUX20" s="30"/>
      <c r="AUY20" s="30"/>
      <c r="AUZ20" s="30"/>
      <c r="AVA20" s="30"/>
      <c r="AVB20" s="30"/>
      <c r="AVC20" s="30"/>
      <c r="AVD20" s="30"/>
      <c r="AVE20" s="30"/>
      <c r="AVF20" s="30"/>
      <c r="AVG20" s="30"/>
      <c r="AVH20" s="30"/>
      <c r="AVI20" s="30"/>
      <c r="AVJ20" s="30"/>
      <c r="AVK20" s="30"/>
      <c r="AVL20" s="30"/>
      <c r="AVM20" s="30"/>
      <c r="AVN20" s="30"/>
      <c r="AVO20" s="30"/>
      <c r="AVP20" s="30"/>
      <c r="AVQ20" s="30"/>
      <c r="AVR20" s="30"/>
      <c r="AVS20" s="30"/>
      <c r="AVT20" s="30"/>
      <c r="AVU20" s="30"/>
      <c r="AVV20" s="30"/>
      <c r="AVW20" s="30"/>
      <c r="AVX20" s="30"/>
      <c r="AVY20" s="30"/>
      <c r="AVZ20" s="30"/>
      <c r="AWA20" s="30"/>
      <c r="AWB20" s="30"/>
      <c r="AWC20" s="30"/>
      <c r="AWD20" s="30"/>
      <c r="AWE20" s="30"/>
      <c r="AWF20" s="30"/>
      <c r="AWG20" s="30"/>
      <c r="AWH20" s="30"/>
      <c r="AWI20" s="30"/>
      <c r="AWJ20" s="30"/>
      <c r="AWK20" s="30"/>
      <c r="AWL20" s="30"/>
      <c r="AWM20" s="30"/>
      <c r="AWN20" s="30"/>
      <c r="AWO20" s="30"/>
      <c r="AWP20" s="30"/>
      <c r="AWQ20" s="30"/>
      <c r="AWR20" s="30"/>
      <c r="AWS20" s="30"/>
      <c r="AWT20" s="30"/>
      <c r="AWU20" s="30"/>
      <c r="AWV20" s="30"/>
      <c r="AWW20" s="30"/>
      <c r="AWX20" s="30"/>
      <c r="AWY20" s="30"/>
      <c r="AWZ20" s="30"/>
      <c r="AXA20" s="30"/>
      <c r="AXB20" s="30"/>
      <c r="AXC20" s="30"/>
      <c r="AXD20" s="30"/>
      <c r="AXE20" s="30"/>
      <c r="AXF20" s="30"/>
      <c r="AXG20" s="30"/>
      <c r="AXH20" s="30"/>
      <c r="AXI20" s="30"/>
      <c r="AXJ20" s="30"/>
      <c r="AXK20" s="30"/>
      <c r="AXL20" s="30"/>
      <c r="AXM20" s="30"/>
      <c r="AXN20" s="30"/>
      <c r="AXO20" s="30"/>
      <c r="AXP20" s="30"/>
      <c r="AXQ20" s="30"/>
      <c r="AXR20" s="30"/>
      <c r="AXS20" s="30"/>
      <c r="AXT20" s="30"/>
      <c r="AXU20" s="30"/>
      <c r="AXV20" s="30"/>
      <c r="AXW20" s="30"/>
      <c r="AXX20" s="30"/>
      <c r="AXY20" s="30"/>
      <c r="AXZ20" s="30"/>
      <c r="AYA20" s="30"/>
      <c r="AYB20" s="30"/>
      <c r="AYC20" s="30"/>
      <c r="AYD20" s="30"/>
      <c r="AYE20" s="30"/>
      <c r="AYF20" s="30"/>
      <c r="AYG20" s="30"/>
      <c r="AYH20" s="30"/>
      <c r="AYI20" s="30"/>
      <c r="AYJ20" s="30"/>
      <c r="AYK20" s="30"/>
      <c r="AYL20" s="30"/>
      <c r="AYM20" s="30"/>
      <c r="AYN20" s="30"/>
      <c r="AYO20" s="30"/>
      <c r="AYP20" s="30"/>
      <c r="AYQ20" s="30"/>
      <c r="AYR20" s="30"/>
      <c r="AYS20" s="30"/>
      <c r="AYT20" s="30"/>
      <c r="AYU20" s="30"/>
      <c r="AYV20" s="30"/>
      <c r="AYW20" s="30"/>
      <c r="AYX20" s="30"/>
      <c r="AYY20" s="30"/>
      <c r="AYZ20" s="30"/>
      <c r="AZA20" s="30"/>
      <c r="AZB20" s="30"/>
      <c r="AZC20" s="30"/>
      <c r="AZD20" s="30"/>
      <c r="AZE20" s="30"/>
      <c r="AZF20" s="30"/>
      <c r="AZG20" s="30"/>
      <c r="AZH20" s="30"/>
      <c r="AZI20" s="30"/>
      <c r="AZJ20" s="30"/>
      <c r="AZK20" s="30"/>
      <c r="AZL20" s="30"/>
      <c r="AZM20" s="30"/>
      <c r="AZN20" s="30"/>
      <c r="AZO20" s="30"/>
      <c r="AZP20" s="30"/>
      <c r="AZQ20" s="30"/>
      <c r="AZR20" s="30"/>
      <c r="AZS20" s="30"/>
      <c r="AZT20" s="30"/>
      <c r="AZU20" s="30"/>
      <c r="AZV20" s="30"/>
      <c r="AZW20" s="30"/>
      <c r="AZX20" s="30"/>
      <c r="AZY20" s="30"/>
      <c r="AZZ20" s="30"/>
      <c r="BAA20" s="30"/>
      <c r="BAB20" s="30"/>
      <c r="BAC20" s="30"/>
      <c r="BAD20" s="30"/>
      <c r="BAE20" s="30"/>
      <c r="BAF20" s="30"/>
      <c r="BAG20" s="30"/>
      <c r="BAH20" s="30"/>
      <c r="BAI20" s="30"/>
      <c r="BAJ20" s="30"/>
      <c r="BAK20" s="30"/>
      <c r="BAL20" s="30"/>
      <c r="BAM20" s="30"/>
      <c r="BAN20" s="30"/>
      <c r="BAO20" s="30"/>
      <c r="BAP20" s="30"/>
      <c r="BAQ20" s="30"/>
      <c r="BAR20" s="30"/>
      <c r="BAS20" s="30"/>
      <c r="BAT20" s="30"/>
      <c r="BAU20" s="30"/>
      <c r="BAV20" s="30"/>
      <c r="BAW20" s="30"/>
      <c r="BAX20" s="30"/>
      <c r="BAY20" s="30"/>
      <c r="BAZ20" s="30"/>
      <c r="BBA20" s="30"/>
      <c r="BBB20" s="30"/>
      <c r="BBC20" s="30"/>
      <c r="BBD20" s="30"/>
      <c r="BBE20" s="30"/>
      <c r="BBF20" s="30"/>
      <c r="BBG20" s="30"/>
      <c r="BBH20" s="30"/>
      <c r="BBI20" s="30"/>
      <c r="BBJ20" s="30"/>
      <c r="BBK20" s="30"/>
      <c r="BBL20" s="30"/>
      <c r="BBM20" s="30"/>
      <c r="BBN20" s="30"/>
      <c r="BBO20" s="30"/>
      <c r="BBP20" s="30"/>
      <c r="BBQ20" s="30"/>
      <c r="BBR20" s="30"/>
      <c r="BBS20" s="30"/>
      <c r="BBT20" s="30"/>
      <c r="BBU20" s="30"/>
      <c r="BBV20" s="30"/>
      <c r="BBW20" s="30"/>
      <c r="BBX20" s="30"/>
      <c r="BBY20" s="30"/>
      <c r="BBZ20" s="30"/>
      <c r="BCA20" s="30"/>
      <c r="BCB20" s="30"/>
      <c r="BCC20" s="30"/>
      <c r="BCD20" s="30"/>
      <c r="BCE20" s="30"/>
      <c r="BCF20" s="30"/>
      <c r="BCG20" s="30"/>
      <c r="BCH20" s="30"/>
      <c r="BCI20" s="30"/>
      <c r="BCJ20" s="30"/>
      <c r="BCK20" s="30"/>
      <c r="BCL20" s="30"/>
      <c r="BCM20" s="30"/>
      <c r="BCN20" s="30"/>
      <c r="BCO20" s="30"/>
      <c r="BCP20" s="30"/>
      <c r="BCQ20" s="30"/>
      <c r="BCR20" s="30"/>
      <c r="BCS20" s="30"/>
      <c r="BCT20" s="30"/>
      <c r="BCU20" s="30"/>
      <c r="BCV20" s="30"/>
      <c r="BCW20" s="30"/>
      <c r="BCX20" s="30"/>
      <c r="BCY20" s="30"/>
      <c r="BCZ20" s="30"/>
      <c r="BDA20" s="30"/>
      <c r="BDB20" s="30"/>
      <c r="BDC20" s="30"/>
      <c r="BDD20" s="30"/>
      <c r="BDE20" s="30"/>
      <c r="BDF20" s="30"/>
      <c r="BDG20" s="30"/>
      <c r="BDH20" s="30"/>
      <c r="BDI20" s="30"/>
      <c r="BDJ20" s="30"/>
      <c r="BDK20" s="30"/>
      <c r="BDL20" s="30"/>
      <c r="BDM20" s="30"/>
      <c r="BDN20" s="30"/>
      <c r="BDO20" s="30"/>
      <c r="BDP20" s="30"/>
      <c r="BDQ20" s="30"/>
      <c r="BDR20" s="30"/>
      <c r="BDS20" s="30"/>
      <c r="BDT20" s="30"/>
      <c r="BDU20" s="30"/>
      <c r="BDV20" s="30"/>
      <c r="BDW20" s="30"/>
      <c r="BDX20" s="30"/>
      <c r="BDY20" s="30"/>
      <c r="BDZ20" s="30"/>
      <c r="BEA20" s="30"/>
      <c r="BEB20" s="30"/>
      <c r="BEC20" s="30"/>
      <c r="BED20" s="30"/>
      <c r="BEE20" s="30"/>
      <c r="BEF20" s="30"/>
      <c r="BEG20" s="30"/>
      <c r="BEH20" s="30"/>
      <c r="BEI20" s="30"/>
      <c r="BEJ20" s="30"/>
      <c r="BEK20" s="30"/>
      <c r="BEL20" s="30"/>
      <c r="BEM20" s="30"/>
      <c r="BEN20" s="30"/>
      <c r="BEO20" s="30"/>
      <c r="BEP20" s="30"/>
      <c r="BEQ20" s="30"/>
      <c r="BER20" s="30"/>
      <c r="BES20" s="30"/>
      <c r="BET20" s="30"/>
      <c r="BEU20" s="30"/>
      <c r="BEV20" s="30"/>
      <c r="BEW20" s="30"/>
      <c r="BEX20" s="30"/>
      <c r="BEY20" s="30"/>
      <c r="BEZ20" s="30"/>
      <c r="BFA20" s="30"/>
      <c r="BFB20" s="30"/>
      <c r="BFC20" s="30"/>
      <c r="BFD20" s="30"/>
      <c r="BFE20" s="30"/>
      <c r="BFF20" s="30"/>
      <c r="BFG20" s="30"/>
      <c r="BFH20" s="30"/>
      <c r="BFI20" s="30"/>
      <c r="BFJ20" s="30"/>
      <c r="BFK20" s="30"/>
      <c r="BFL20" s="30"/>
      <c r="BFM20" s="30"/>
      <c r="BFN20" s="30"/>
      <c r="BFO20" s="30"/>
      <c r="BFP20" s="30"/>
      <c r="BFQ20" s="30"/>
      <c r="BFR20" s="30"/>
      <c r="BFS20" s="30"/>
      <c r="BFT20" s="30"/>
      <c r="BFU20" s="30"/>
      <c r="BFV20" s="30"/>
      <c r="BFW20" s="30"/>
      <c r="BFX20" s="30"/>
      <c r="BFY20" s="30"/>
      <c r="BFZ20" s="30"/>
      <c r="BGA20" s="30"/>
      <c r="BGB20" s="30"/>
      <c r="BGC20" s="30"/>
      <c r="BGD20" s="30"/>
      <c r="BGE20" s="30"/>
      <c r="BGF20" s="30"/>
      <c r="BGG20" s="30"/>
      <c r="BGH20" s="30"/>
      <c r="BGI20" s="30"/>
      <c r="BGJ20" s="30"/>
      <c r="BGK20" s="30"/>
      <c r="BGL20" s="30"/>
      <c r="BGM20" s="30"/>
      <c r="BGN20" s="30"/>
      <c r="BGO20" s="30"/>
      <c r="BGP20" s="30"/>
      <c r="BGQ20" s="30"/>
      <c r="BGR20" s="30"/>
      <c r="BGS20" s="30"/>
      <c r="BGT20" s="30"/>
      <c r="BGU20" s="30"/>
      <c r="BGV20" s="30"/>
      <c r="BGW20" s="30"/>
      <c r="BGX20" s="30"/>
      <c r="BGY20" s="30"/>
      <c r="BGZ20" s="30"/>
      <c r="BHA20" s="30"/>
      <c r="BHB20" s="30"/>
      <c r="BHC20" s="30"/>
      <c r="BHD20" s="30"/>
      <c r="BHE20" s="30"/>
      <c r="BHF20" s="30"/>
      <c r="BHG20" s="30"/>
      <c r="BHH20" s="30"/>
      <c r="BHI20" s="30"/>
      <c r="BHJ20" s="30"/>
      <c r="BHK20" s="30"/>
      <c r="BHL20" s="30"/>
      <c r="BHM20" s="30"/>
      <c r="BHN20" s="30"/>
      <c r="BHO20" s="30"/>
      <c r="BHP20" s="30"/>
      <c r="BHQ20" s="30"/>
      <c r="BHR20" s="30"/>
      <c r="BHS20" s="30"/>
      <c r="BHT20" s="30"/>
      <c r="BHU20" s="30"/>
      <c r="BHV20" s="30"/>
      <c r="BHW20" s="30"/>
      <c r="BHX20" s="30"/>
      <c r="BHY20" s="30"/>
      <c r="BHZ20" s="30"/>
      <c r="BIA20" s="30"/>
      <c r="BIB20" s="30"/>
      <c r="BIC20" s="30"/>
      <c r="BID20" s="30"/>
      <c r="BIE20" s="30"/>
      <c r="BIF20" s="30"/>
      <c r="BIG20" s="30"/>
      <c r="BIH20" s="30"/>
      <c r="BII20" s="30"/>
      <c r="BIJ20" s="30"/>
      <c r="BIK20" s="30"/>
      <c r="BIL20" s="30"/>
      <c r="BIM20" s="30"/>
      <c r="BIN20" s="30"/>
      <c r="BIO20" s="30"/>
      <c r="BIP20" s="30"/>
      <c r="BIQ20" s="30"/>
      <c r="BIR20" s="30"/>
      <c r="BIS20" s="30"/>
      <c r="BIT20" s="30"/>
      <c r="BIU20" s="30"/>
      <c r="BIV20" s="30"/>
      <c r="BIW20" s="30"/>
      <c r="BIX20" s="30"/>
      <c r="BIY20" s="30"/>
      <c r="BIZ20" s="30"/>
    </row>
    <row r="21" spans="1:1612" s="20" customFormat="1" ht="24.75" customHeight="1">
      <c r="A21" s="91"/>
      <c r="B21" s="91"/>
      <c r="C21" s="63"/>
      <c r="D21" s="55"/>
      <c r="E21" s="55"/>
      <c r="F21" s="34">
        <v>2020</v>
      </c>
      <c r="G21" s="25">
        <f t="shared" ref="G21" si="5">SUM(H21:L21)</f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  <c r="AMG21" s="30"/>
      <c r="AMH21" s="30"/>
      <c r="AMI21" s="30"/>
      <c r="AMJ21" s="30"/>
      <c r="AMK21" s="30"/>
      <c r="AML21" s="30"/>
      <c r="AMM21" s="30"/>
      <c r="AMN21" s="30"/>
      <c r="AMO21" s="30"/>
      <c r="AMP21" s="30"/>
      <c r="AMQ21" s="30"/>
      <c r="AMR21" s="30"/>
      <c r="AMS21" s="30"/>
      <c r="AMT21" s="30"/>
      <c r="AMU21" s="30"/>
      <c r="AMV21" s="30"/>
      <c r="AMW21" s="30"/>
      <c r="AMX21" s="30"/>
      <c r="AMY21" s="30"/>
      <c r="AMZ21" s="30"/>
      <c r="ANA21" s="30"/>
      <c r="ANB21" s="30"/>
      <c r="ANC21" s="30"/>
      <c r="AND21" s="30"/>
      <c r="ANE21" s="30"/>
      <c r="ANF21" s="30"/>
      <c r="ANG21" s="30"/>
      <c r="ANH21" s="30"/>
      <c r="ANI21" s="30"/>
      <c r="ANJ21" s="30"/>
      <c r="ANK21" s="30"/>
      <c r="ANL21" s="30"/>
      <c r="ANM21" s="30"/>
      <c r="ANN21" s="30"/>
      <c r="ANO21" s="30"/>
      <c r="ANP21" s="30"/>
      <c r="ANQ21" s="30"/>
      <c r="ANR21" s="30"/>
      <c r="ANS21" s="30"/>
      <c r="ANT21" s="30"/>
      <c r="ANU21" s="30"/>
      <c r="ANV21" s="30"/>
      <c r="ANW21" s="30"/>
      <c r="ANX21" s="30"/>
      <c r="ANY21" s="30"/>
      <c r="ANZ21" s="30"/>
      <c r="AOA21" s="30"/>
      <c r="AOB21" s="30"/>
      <c r="AOC21" s="30"/>
      <c r="AOD21" s="30"/>
      <c r="AOE21" s="30"/>
      <c r="AOF21" s="30"/>
      <c r="AOG21" s="30"/>
      <c r="AOH21" s="30"/>
      <c r="AOI21" s="30"/>
      <c r="AOJ21" s="30"/>
      <c r="AOK21" s="30"/>
      <c r="AOL21" s="30"/>
      <c r="AOM21" s="30"/>
      <c r="AON21" s="30"/>
      <c r="AOO21" s="30"/>
      <c r="AOP21" s="30"/>
      <c r="AOQ21" s="30"/>
      <c r="AOR21" s="30"/>
      <c r="AOS21" s="30"/>
      <c r="AOT21" s="30"/>
      <c r="AOU21" s="30"/>
      <c r="AOV21" s="30"/>
      <c r="AOW21" s="30"/>
      <c r="AOX21" s="30"/>
      <c r="AOY21" s="30"/>
      <c r="AOZ21" s="30"/>
      <c r="APA21" s="30"/>
      <c r="APB21" s="30"/>
      <c r="APC21" s="30"/>
      <c r="APD21" s="30"/>
      <c r="APE21" s="30"/>
      <c r="APF21" s="30"/>
      <c r="APG21" s="30"/>
      <c r="APH21" s="30"/>
      <c r="API21" s="30"/>
      <c r="APJ21" s="30"/>
      <c r="APK21" s="30"/>
      <c r="APL21" s="30"/>
      <c r="APM21" s="30"/>
      <c r="APN21" s="30"/>
      <c r="APO21" s="30"/>
      <c r="APP21" s="30"/>
      <c r="APQ21" s="30"/>
      <c r="APR21" s="30"/>
      <c r="APS21" s="30"/>
      <c r="APT21" s="30"/>
      <c r="APU21" s="30"/>
      <c r="APV21" s="30"/>
      <c r="APW21" s="30"/>
      <c r="APX21" s="30"/>
      <c r="APY21" s="30"/>
      <c r="APZ21" s="30"/>
      <c r="AQA21" s="30"/>
      <c r="AQB21" s="30"/>
      <c r="AQC21" s="30"/>
      <c r="AQD21" s="30"/>
      <c r="AQE21" s="30"/>
      <c r="AQF21" s="30"/>
      <c r="AQG21" s="30"/>
      <c r="AQH21" s="30"/>
      <c r="AQI21" s="30"/>
      <c r="AQJ21" s="30"/>
      <c r="AQK21" s="30"/>
      <c r="AQL21" s="30"/>
      <c r="AQM21" s="30"/>
      <c r="AQN21" s="30"/>
      <c r="AQO21" s="30"/>
      <c r="AQP21" s="30"/>
      <c r="AQQ21" s="30"/>
      <c r="AQR21" s="30"/>
      <c r="AQS21" s="30"/>
      <c r="AQT21" s="30"/>
      <c r="AQU21" s="30"/>
      <c r="AQV21" s="30"/>
      <c r="AQW21" s="30"/>
      <c r="AQX21" s="30"/>
      <c r="AQY21" s="30"/>
      <c r="AQZ21" s="30"/>
      <c r="ARA21" s="30"/>
      <c r="ARB21" s="30"/>
      <c r="ARC21" s="30"/>
      <c r="ARD21" s="30"/>
      <c r="ARE21" s="30"/>
      <c r="ARF21" s="30"/>
      <c r="ARG21" s="30"/>
      <c r="ARH21" s="30"/>
      <c r="ARI21" s="30"/>
      <c r="ARJ21" s="30"/>
      <c r="ARK21" s="30"/>
      <c r="ARL21" s="30"/>
      <c r="ARM21" s="30"/>
      <c r="ARN21" s="30"/>
      <c r="ARO21" s="30"/>
      <c r="ARP21" s="30"/>
      <c r="ARQ21" s="30"/>
      <c r="ARR21" s="30"/>
      <c r="ARS21" s="30"/>
      <c r="ART21" s="30"/>
      <c r="ARU21" s="30"/>
      <c r="ARV21" s="30"/>
      <c r="ARW21" s="30"/>
      <c r="ARX21" s="30"/>
      <c r="ARY21" s="30"/>
      <c r="ARZ21" s="30"/>
      <c r="ASA21" s="30"/>
      <c r="ASB21" s="30"/>
      <c r="ASC21" s="30"/>
      <c r="ASD21" s="30"/>
      <c r="ASE21" s="30"/>
      <c r="ASF21" s="30"/>
      <c r="ASG21" s="30"/>
      <c r="ASH21" s="30"/>
      <c r="ASI21" s="30"/>
      <c r="ASJ21" s="30"/>
      <c r="ASK21" s="30"/>
      <c r="ASL21" s="30"/>
      <c r="ASM21" s="30"/>
      <c r="ASN21" s="30"/>
      <c r="ASO21" s="30"/>
      <c r="ASP21" s="30"/>
      <c r="ASQ21" s="30"/>
      <c r="ASR21" s="30"/>
      <c r="ASS21" s="30"/>
      <c r="AST21" s="30"/>
      <c r="ASU21" s="30"/>
      <c r="ASV21" s="30"/>
      <c r="ASW21" s="30"/>
      <c r="ASX21" s="30"/>
      <c r="ASY21" s="30"/>
      <c r="ASZ21" s="30"/>
      <c r="ATA21" s="30"/>
      <c r="ATB21" s="30"/>
      <c r="ATC21" s="30"/>
      <c r="ATD21" s="30"/>
      <c r="ATE21" s="30"/>
      <c r="ATF21" s="30"/>
      <c r="ATG21" s="30"/>
      <c r="ATH21" s="30"/>
      <c r="ATI21" s="30"/>
      <c r="ATJ21" s="30"/>
      <c r="ATK21" s="30"/>
      <c r="ATL21" s="30"/>
      <c r="ATM21" s="30"/>
      <c r="ATN21" s="30"/>
      <c r="ATO21" s="30"/>
      <c r="ATP21" s="30"/>
      <c r="ATQ21" s="30"/>
      <c r="ATR21" s="30"/>
      <c r="ATS21" s="30"/>
      <c r="ATT21" s="30"/>
      <c r="ATU21" s="30"/>
      <c r="ATV21" s="30"/>
      <c r="ATW21" s="30"/>
      <c r="ATX21" s="30"/>
      <c r="ATY21" s="30"/>
      <c r="ATZ21" s="30"/>
      <c r="AUA21" s="30"/>
      <c r="AUB21" s="30"/>
      <c r="AUC21" s="30"/>
      <c r="AUD21" s="30"/>
      <c r="AUE21" s="30"/>
      <c r="AUF21" s="30"/>
      <c r="AUG21" s="30"/>
      <c r="AUH21" s="30"/>
      <c r="AUI21" s="30"/>
      <c r="AUJ21" s="30"/>
      <c r="AUK21" s="30"/>
      <c r="AUL21" s="30"/>
      <c r="AUM21" s="30"/>
      <c r="AUN21" s="30"/>
      <c r="AUO21" s="30"/>
      <c r="AUP21" s="30"/>
      <c r="AUQ21" s="30"/>
      <c r="AUR21" s="30"/>
      <c r="AUS21" s="30"/>
      <c r="AUT21" s="30"/>
      <c r="AUU21" s="30"/>
      <c r="AUV21" s="30"/>
      <c r="AUW21" s="30"/>
      <c r="AUX21" s="30"/>
      <c r="AUY21" s="30"/>
      <c r="AUZ21" s="30"/>
      <c r="AVA21" s="30"/>
      <c r="AVB21" s="30"/>
      <c r="AVC21" s="30"/>
      <c r="AVD21" s="30"/>
      <c r="AVE21" s="30"/>
      <c r="AVF21" s="30"/>
      <c r="AVG21" s="30"/>
      <c r="AVH21" s="30"/>
      <c r="AVI21" s="30"/>
      <c r="AVJ21" s="30"/>
      <c r="AVK21" s="30"/>
      <c r="AVL21" s="30"/>
      <c r="AVM21" s="30"/>
      <c r="AVN21" s="30"/>
      <c r="AVO21" s="30"/>
      <c r="AVP21" s="30"/>
      <c r="AVQ21" s="30"/>
      <c r="AVR21" s="30"/>
      <c r="AVS21" s="30"/>
      <c r="AVT21" s="30"/>
      <c r="AVU21" s="30"/>
      <c r="AVV21" s="30"/>
      <c r="AVW21" s="30"/>
      <c r="AVX21" s="30"/>
      <c r="AVY21" s="30"/>
      <c r="AVZ21" s="30"/>
      <c r="AWA21" s="30"/>
      <c r="AWB21" s="30"/>
      <c r="AWC21" s="30"/>
      <c r="AWD21" s="30"/>
      <c r="AWE21" s="30"/>
      <c r="AWF21" s="30"/>
      <c r="AWG21" s="30"/>
      <c r="AWH21" s="30"/>
      <c r="AWI21" s="30"/>
      <c r="AWJ21" s="30"/>
      <c r="AWK21" s="30"/>
      <c r="AWL21" s="30"/>
      <c r="AWM21" s="30"/>
      <c r="AWN21" s="30"/>
      <c r="AWO21" s="30"/>
      <c r="AWP21" s="30"/>
      <c r="AWQ21" s="30"/>
      <c r="AWR21" s="30"/>
      <c r="AWS21" s="30"/>
      <c r="AWT21" s="30"/>
      <c r="AWU21" s="30"/>
      <c r="AWV21" s="30"/>
      <c r="AWW21" s="30"/>
      <c r="AWX21" s="30"/>
      <c r="AWY21" s="30"/>
      <c r="AWZ21" s="30"/>
      <c r="AXA21" s="30"/>
      <c r="AXB21" s="30"/>
      <c r="AXC21" s="30"/>
      <c r="AXD21" s="30"/>
      <c r="AXE21" s="30"/>
      <c r="AXF21" s="30"/>
      <c r="AXG21" s="30"/>
      <c r="AXH21" s="30"/>
      <c r="AXI21" s="30"/>
      <c r="AXJ21" s="30"/>
      <c r="AXK21" s="30"/>
      <c r="AXL21" s="30"/>
      <c r="AXM21" s="30"/>
      <c r="AXN21" s="30"/>
      <c r="AXO21" s="30"/>
      <c r="AXP21" s="30"/>
      <c r="AXQ21" s="30"/>
      <c r="AXR21" s="30"/>
      <c r="AXS21" s="30"/>
      <c r="AXT21" s="30"/>
      <c r="AXU21" s="30"/>
      <c r="AXV21" s="30"/>
      <c r="AXW21" s="30"/>
      <c r="AXX21" s="30"/>
      <c r="AXY21" s="30"/>
      <c r="AXZ21" s="30"/>
      <c r="AYA21" s="30"/>
      <c r="AYB21" s="30"/>
      <c r="AYC21" s="30"/>
      <c r="AYD21" s="30"/>
      <c r="AYE21" s="30"/>
      <c r="AYF21" s="30"/>
      <c r="AYG21" s="30"/>
      <c r="AYH21" s="30"/>
      <c r="AYI21" s="30"/>
      <c r="AYJ21" s="30"/>
      <c r="AYK21" s="30"/>
      <c r="AYL21" s="30"/>
      <c r="AYM21" s="30"/>
      <c r="AYN21" s="30"/>
      <c r="AYO21" s="30"/>
      <c r="AYP21" s="30"/>
      <c r="AYQ21" s="30"/>
      <c r="AYR21" s="30"/>
      <c r="AYS21" s="30"/>
      <c r="AYT21" s="30"/>
      <c r="AYU21" s="30"/>
      <c r="AYV21" s="30"/>
      <c r="AYW21" s="30"/>
      <c r="AYX21" s="30"/>
      <c r="AYY21" s="30"/>
      <c r="AYZ21" s="30"/>
      <c r="AZA21" s="30"/>
      <c r="AZB21" s="30"/>
      <c r="AZC21" s="30"/>
      <c r="AZD21" s="30"/>
      <c r="AZE21" s="30"/>
      <c r="AZF21" s="30"/>
      <c r="AZG21" s="30"/>
      <c r="AZH21" s="30"/>
      <c r="AZI21" s="30"/>
      <c r="AZJ21" s="30"/>
      <c r="AZK21" s="30"/>
      <c r="AZL21" s="30"/>
      <c r="AZM21" s="30"/>
      <c r="AZN21" s="30"/>
      <c r="AZO21" s="30"/>
      <c r="AZP21" s="30"/>
      <c r="AZQ21" s="30"/>
      <c r="AZR21" s="30"/>
      <c r="AZS21" s="30"/>
      <c r="AZT21" s="30"/>
      <c r="AZU21" s="30"/>
      <c r="AZV21" s="30"/>
      <c r="AZW21" s="30"/>
      <c r="AZX21" s="30"/>
      <c r="AZY21" s="30"/>
      <c r="AZZ21" s="30"/>
      <c r="BAA21" s="30"/>
      <c r="BAB21" s="30"/>
      <c r="BAC21" s="30"/>
      <c r="BAD21" s="30"/>
      <c r="BAE21" s="30"/>
      <c r="BAF21" s="30"/>
      <c r="BAG21" s="30"/>
      <c r="BAH21" s="30"/>
      <c r="BAI21" s="30"/>
      <c r="BAJ21" s="30"/>
      <c r="BAK21" s="30"/>
      <c r="BAL21" s="30"/>
      <c r="BAM21" s="30"/>
      <c r="BAN21" s="30"/>
      <c r="BAO21" s="30"/>
      <c r="BAP21" s="30"/>
      <c r="BAQ21" s="30"/>
      <c r="BAR21" s="30"/>
      <c r="BAS21" s="30"/>
      <c r="BAT21" s="30"/>
      <c r="BAU21" s="30"/>
      <c r="BAV21" s="30"/>
      <c r="BAW21" s="30"/>
      <c r="BAX21" s="30"/>
      <c r="BAY21" s="30"/>
      <c r="BAZ21" s="30"/>
      <c r="BBA21" s="30"/>
      <c r="BBB21" s="30"/>
      <c r="BBC21" s="30"/>
      <c r="BBD21" s="30"/>
      <c r="BBE21" s="30"/>
      <c r="BBF21" s="30"/>
      <c r="BBG21" s="30"/>
      <c r="BBH21" s="30"/>
      <c r="BBI21" s="30"/>
      <c r="BBJ21" s="30"/>
      <c r="BBK21" s="30"/>
      <c r="BBL21" s="30"/>
      <c r="BBM21" s="30"/>
      <c r="BBN21" s="30"/>
      <c r="BBO21" s="30"/>
      <c r="BBP21" s="30"/>
      <c r="BBQ21" s="30"/>
      <c r="BBR21" s="30"/>
      <c r="BBS21" s="30"/>
      <c r="BBT21" s="30"/>
      <c r="BBU21" s="30"/>
      <c r="BBV21" s="30"/>
      <c r="BBW21" s="30"/>
      <c r="BBX21" s="30"/>
      <c r="BBY21" s="30"/>
      <c r="BBZ21" s="30"/>
      <c r="BCA21" s="30"/>
      <c r="BCB21" s="30"/>
      <c r="BCC21" s="30"/>
      <c r="BCD21" s="30"/>
      <c r="BCE21" s="30"/>
      <c r="BCF21" s="30"/>
      <c r="BCG21" s="30"/>
      <c r="BCH21" s="30"/>
      <c r="BCI21" s="30"/>
      <c r="BCJ21" s="30"/>
      <c r="BCK21" s="30"/>
      <c r="BCL21" s="30"/>
      <c r="BCM21" s="30"/>
      <c r="BCN21" s="30"/>
      <c r="BCO21" s="30"/>
      <c r="BCP21" s="30"/>
      <c r="BCQ21" s="30"/>
      <c r="BCR21" s="30"/>
      <c r="BCS21" s="30"/>
      <c r="BCT21" s="30"/>
      <c r="BCU21" s="30"/>
      <c r="BCV21" s="30"/>
      <c r="BCW21" s="30"/>
      <c r="BCX21" s="30"/>
      <c r="BCY21" s="30"/>
      <c r="BCZ21" s="30"/>
      <c r="BDA21" s="30"/>
      <c r="BDB21" s="30"/>
      <c r="BDC21" s="30"/>
      <c r="BDD21" s="30"/>
      <c r="BDE21" s="30"/>
      <c r="BDF21" s="30"/>
      <c r="BDG21" s="30"/>
      <c r="BDH21" s="30"/>
      <c r="BDI21" s="30"/>
      <c r="BDJ21" s="30"/>
      <c r="BDK21" s="30"/>
      <c r="BDL21" s="30"/>
      <c r="BDM21" s="30"/>
      <c r="BDN21" s="30"/>
      <c r="BDO21" s="30"/>
      <c r="BDP21" s="30"/>
      <c r="BDQ21" s="30"/>
      <c r="BDR21" s="30"/>
      <c r="BDS21" s="30"/>
      <c r="BDT21" s="30"/>
      <c r="BDU21" s="30"/>
      <c r="BDV21" s="30"/>
      <c r="BDW21" s="30"/>
      <c r="BDX21" s="30"/>
      <c r="BDY21" s="30"/>
      <c r="BDZ21" s="30"/>
      <c r="BEA21" s="30"/>
      <c r="BEB21" s="30"/>
      <c r="BEC21" s="30"/>
      <c r="BED21" s="30"/>
      <c r="BEE21" s="30"/>
      <c r="BEF21" s="30"/>
      <c r="BEG21" s="30"/>
      <c r="BEH21" s="30"/>
      <c r="BEI21" s="30"/>
      <c r="BEJ21" s="30"/>
      <c r="BEK21" s="30"/>
      <c r="BEL21" s="30"/>
      <c r="BEM21" s="30"/>
      <c r="BEN21" s="30"/>
      <c r="BEO21" s="30"/>
      <c r="BEP21" s="30"/>
      <c r="BEQ21" s="30"/>
      <c r="BER21" s="30"/>
      <c r="BES21" s="30"/>
      <c r="BET21" s="30"/>
      <c r="BEU21" s="30"/>
      <c r="BEV21" s="30"/>
      <c r="BEW21" s="30"/>
      <c r="BEX21" s="30"/>
      <c r="BEY21" s="30"/>
      <c r="BEZ21" s="30"/>
      <c r="BFA21" s="30"/>
      <c r="BFB21" s="30"/>
      <c r="BFC21" s="30"/>
      <c r="BFD21" s="30"/>
      <c r="BFE21" s="30"/>
      <c r="BFF21" s="30"/>
      <c r="BFG21" s="30"/>
      <c r="BFH21" s="30"/>
      <c r="BFI21" s="30"/>
      <c r="BFJ21" s="30"/>
      <c r="BFK21" s="30"/>
      <c r="BFL21" s="30"/>
      <c r="BFM21" s="30"/>
      <c r="BFN21" s="30"/>
      <c r="BFO21" s="30"/>
      <c r="BFP21" s="30"/>
      <c r="BFQ21" s="30"/>
      <c r="BFR21" s="30"/>
      <c r="BFS21" s="30"/>
      <c r="BFT21" s="30"/>
      <c r="BFU21" s="30"/>
      <c r="BFV21" s="30"/>
      <c r="BFW21" s="30"/>
      <c r="BFX21" s="30"/>
      <c r="BFY21" s="30"/>
      <c r="BFZ21" s="30"/>
      <c r="BGA21" s="30"/>
      <c r="BGB21" s="30"/>
      <c r="BGC21" s="30"/>
      <c r="BGD21" s="30"/>
      <c r="BGE21" s="30"/>
      <c r="BGF21" s="30"/>
      <c r="BGG21" s="30"/>
      <c r="BGH21" s="30"/>
      <c r="BGI21" s="30"/>
      <c r="BGJ21" s="30"/>
      <c r="BGK21" s="30"/>
      <c r="BGL21" s="30"/>
      <c r="BGM21" s="30"/>
      <c r="BGN21" s="30"/>
      <c r="BGO21" s="30"/>
      <c r="BGP21" s="30"/>
      <c r="BGQ21" s="30"/>
      <c r="BGR21" s="30"/>
      <c r="BGS21" s="30"/>
      <c r="BGT21" s="30"/>
      <c r="BGU21" s="30"/>
      <c r="BGV21" s="30"/>
      <c r="BGW21" s="30"/>
      <c r="BGX21" s="30"/>
      <c r="BGY21" s="30"/>
      <c r="BGZ21" s="30"/>
      <c r="BHA21" s="30"/>
      <c r="BHB21" s="30"/>
      <c r="BHC21" s="30"/>
      <c r="BHD21" s="30"/>
      <c r="BHE21" s="30"/>
      <c r="BHF21" s="30"/>
      <c r="BHG21" s="30"/>
      <c r="BHH21" s="30"/>
      <c r="BHI21" s="30"/>
      <c r="BHJ21" s="30"/>
      <c r="BHK21" s="30"/>
      <c r="BHL21" s="30"/>
      <c r="BHM21" s="30"/>
      <c r="BHN21" s="30"/>
      <c r="BHO21" s="30"/>
      <c r="BHP21" s="30"/>
      <c r="BHQ21" s="30"/>
      <c r="BHR21" s="30"/>
      <c r="BHS21" s="30"/>
      <c r="BHT21" s="30"/>
      <c r="BHU21" s="30"/>
      <c r="BHV21" s="30"/>
      <c r="BHW21" s="30"/>
      <c r="BHX21" s="30"/>
      <c r="BHY21" s="30"/>
      <c r="BHZ21" s="30"/>
      <c r="BIA21" s="30"/>
      <c r="BIB21" s="30"/>
      <c r="BIC21" s="30"/>
      <c r="BID21" s="30"/>
      <c r="BIE21" s="30"/>
      <c r="BIF21" s="30"/>
      <c r="BIG21" s="30"/>
      <c r="BIH21" s="30"/>
      <c r="BII21" s="30"/>
      <c r="BIJ21" s="30"/>
      <c r="BIK21" s="30"/>
      <c r="BIL21" s="30"/>
      <c r="BIM21" s="30"/>
      <c r="BIN21" s="30"/>
      <c r="BIO21" s="30"/>
      <c r="BIP21" s="30"/>
      <c r="BIQ21" s="30"/>
      <c r="BIR21" s="30"/>
      <c r="BIS21" s="30"/>
      <c r="BIT21" s="30"/>
      <c r="BIU21" s="30"/>
      <c r="BIV21" s="30"/>
      <c r="BIW21" s="30"/>
      <c r="BIX21" s="30"/>
      <c r="BIY21" s="30"/>
      <c r="BIZ21" s="30"/>
    </row>
    <row r="22" spans="1:1612" s="20" customFormat="1" ht="21" customHeight="1">
      <c r="A22" s="91"/>
      <c r="B22" s="91"/>
      <c r="C22" s="74"/>
      <c r="D22" s="55"/>
      <c r="E22" s="55"/>
      <c r="F22" s="34">
        <v>2021</v>
      </c>
      <c r="G22" s="25">
        <f>SUM(H22:L22)</f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  <c r="AMK22" s="30"/>
      <c r="AML22" s="30"/>
      <c r="AMM22" s="30"/>
      <c r="AMN22" s="30"/>
      <c r="AMO22" s="30"/>
      <c r="AMP22" s="30"/>
      <c r="AMQ22" s="30"/>
      <c r="AMR22" s="30"/>
      <c r="AMS22" s="30"/>
      <c r="AMT22" s="30"/>
      <c r="AMU22" s="30"/>
      <c r="AMV22" s="30"/>
      <c r="AMW22" s="30"/>
      <c r="AMX22" s="30"/>
      <c r="AMY22" s="30"/>
      <c r="AMZ22" s="30"/>
      <c r="ANA22" s="30"/>
      <c r="ANB22" s="30"/>
      <c r="ANC22" s="30"/>
      <c r="AND22" s="30"/>
      <c r="ANE22" s="30"/>
      <c r="ANF22" s="30"/>
      <c r="ANG22" s="30"/>
      <c r="ANH22" s="30"/>
      <c r="ANI22" s="30"/>
      <c r="ANJ22" s="30"/>
      <c r="ANK22" s="30"/>
      <c r="ANL22" s="30"/>
      <c r="ANM22" s="30"/>
      <c r="ANN22" s="30"/>
      <c r="ANO22" s="30"/>
      <c r="ANP22" s="30"/>
      <c r="ANQ22" s="30"/>
      <c r="ANR22" s="30"/>
      <c r="ANS22" s="30"/>
      <c r="ANT22" s="30"/>
      <c r="ANU22" s="30"/>
      <c r="ANV22" s="30"/>
      <c r="ANW22" s="30"/>
      <c r="ANX22" s="30"/>
      <c r="ANY22" s="30"/>
      <c r="ANZ22" s="30"/>
      <c r="AOA22" s="30"/>
      <c r="AOB22" s="30"/>
      <c r="AOC22" s="30"/>
      <c r="AOD22" s="30"/>
      <c r="AOE22" s="30"/>
      <c r="AOF22" s="30"/>
      <c r="AOG22" s="30"/>
      <c r="AOH22" s="30"/>
      <c r="AOI22" s="30"/>
      <c r="AOJ22" s="30"/>
      <c r="AOK22" s="30"/>
      <c r="AOL22" s="30"/>
      <c r="AOM22" s="30"/>
      <c r="AON22" s="30"/>
      <c r="AOO22" s="30"/>
      <c r="AOP22" s="30"/>
      <c r="AOQ22" s="30"/>
      <c r="AOR22" s="30"/>
      <c r="AOS22" s="30"/>
      <c r="AOT22" s="30"/>
      <c r="AOU22" s="30"/>
      <c r="AOV22" s="30"/>
      <c r="AOW22" s="30"/>
      <c r="AOX22" s="30"/>
      <c r="AOY22" s="30"/>
      <c r="AOZ22" s="30"/>
      <c r="APA22" s="30"/>
      <c r="APB22" s="30"/>
      <c r="APC22" s="30"/>
      <c r="APD22" s="30"/>
      <c r="APE22" s="30"/>
      <c r="APF22" s="30"/>
      <c r="APG22" s="30"/>
      <c r="APH22" s="30"/>
      <c r="API22" s="30"/>
      <c r="APJ22" s="30"/>
      <c r="APK22" s="30"/>
      <c r="APL22" s="30"/>
      <c r="APM22" s="30"/>
      <c r="APN22" s="30"/>
      <c r="APO22" s="30"/>
      <c r="APP22" s="30"/>
      <c r="APQ22" s="30"/>
      <c r="APR22" s="30"/>
      <c r="APS22" s="30"/>
      <c r="APT22" s="30"/>
      <c r="APU22" s="30"/>
      <c r="APV22" s="30"/>
      <c r="APW22" s="30"/>
      <c r="APX22" s="30"/>
      <c r="APY22" s="30"/>
      <c r="APZ22" s="30"/>
      <c r="AQA22" s="30"/>
      <c r="AQB22" s="30"/>
      <c r="AQC22" s="30"/>
      <c r="AQD22" s="30"/>
      <c r="AQE22" s="30"/>
      <c r="AQF22" s="30"/>
      <c r="AQG22" s="30"/>
      <c r="AQH22" s="30"/>
      <c r="AQI22" s="30"/>
      <c r="AQJ22" s="30"/>
      <c r="AQK22" s="30"/>
      <c r="AQL22" s="30"/>
      <c r="AQM22" s="30"/>
      <c r="AQN22" s="30"/>
      <c r="AQO22" s="30"/>
      <c r="AQP22" s="30"/>
      <c r="AQQ22" s="30"/>
      <c r="AQR22" s="30"/>
      <c r="AQS22" s="30"/>
      <c r="AQT22" s="30"/>
      <c r="AQU22" s="30"/>
      <c r="AQV22" s="30"/>
      <c r="AQW22" s="30"/>
      <c r="AQX22" s="30"/>
      <c r="AQY22" s="30"/>
      <c r="AQZ22" s="30"/>
      <c r="ARA22" s="30"/>
      <c r="ARB22" s="30"/>
      <c r="ARC22" s="30"/>
      <c r="ARD22" s="30"/>
      <c r="ARE22" s="30"/>
      <c r="ARF22" s="30"/>
      <c r="ARG22" s="30"/>
      <c r="ARH22" s="30"/>
      <c r="ARI22" s="30"/>
      <c r="ARJ22" s="30"/>
      <c r="ARK22" s="30"/>
      <c r="ARL22" s="30"/>
      <c r="ARM22" s="30"/>
      <c r="ARN22" s="30"/>
      <c r="ARO22" s="30"/>
      <c r="ARP22" s="30"/>
      <c r="ARQ22" s="30"/>
      <c r="ARR22" s="30"/>
      <c r="ARS22" s="30"/>
      <c r="ART22" s="30"/>
      <c r="ARU22" s="30"/>
      <c r="ARV22" s="30"/>
      <c r="ARW22" s="30"/>
      <c r="ARX22" s="30"/>
      <c r="ARY22" s="30"/>
      <c r="ARZ22" s="30"/>
      <c r="ASA22" s="30"/>
      <c r="ASB22" s="30"/>
      <c r="ASC22" s="30"/>
      <c r="ASD22" s="30"/>
      <c r="ASE22" s="30"/>
      <c r="ASF22" s="30"/>
      <c r="ASG22" s="30"/>
      <c r="ASH22" s="30"/>
      <c r="ASI22" s="30"/>
      <c r="ASJ22" s="30"/>
      <c r="ASK22" s="30"/>
      <c r="ASL22" s="30"/>
      <c r="ASM22" s="30"/>
      <c r="ASN22" s="30"/>
      <c r="ASO22" s="30"/>
      <c r="ASP22" s="30"/>
      <c r="ASQ22" s="30"/>
      <c r="ASR22" s="30"/>
      <c r="ASS22" s="30"/>
      <c r="AST22" s="30"/>
      <c r="ASU22" s="30"/>
      <c r="ASV22" s="30"/>
      <c r="ASW22" s="30"/>
      <c r="ASX22" s="30"/>
      <c r="ASY22" s="30"/>
      <c r="ASZ22" s="30"/>
      <c r="ATA22" s="30"/>
      <c r="ATB22" s="30"/>
      <c r="ATC22" s="30"/>
      <c r="ATD22" s="30"/>
      <c r="ATE22" s="30"/>
      <c r="ATF22" s="30"/>
      <c r="ATG22" s="30"/>
      <c r="ATH22" s="30"/>
      <c r="ATI22" s="30"/>
      <c r="ATJ22" s="30"/>
      <c r="ATK22" s="30"/>
      <c r="ATL22" s="30"/>
      <c r="ATM22" s="30"/>
      <c r="ATN22" s="30"/>
      <c r="ATO22" s="30"/>
      <c r="ATP22" s="30"/>
      <c r="ATQ22" s="30"/>
      <c r="ATR22" s="30"/>
      <c r="ATS22" s="30"/>
      <c r="ATT22" s="30"/>
      <c r="ATU22" s="30"/>
      <c r="ATV22" s="30"/>
      <c r="ATW22" s="30"/>
      <c r="ATX22" s="30"/>
      <c r="ATY22" s="30"/>
      <c r="ATZ22" s="30"/>
      <c r="AUA22" s="30"/>
      <c r="AUB22" s="30"/>
      <c r="AUC22" s="30"/>
      <c r="AUD22" s="30"/>
      <c r="AUE22" s="30"/>
      <c r="AUF22" s="30"/>
      <c r="AUG22" s="30"/>
      <c r="AUH22" s="30"/>
      <c r="AUI22" s="30"/>
      <c r="AUJ22" s="30"/>
      <c r="AUK22" s="30"/>
      <c r="AUL22" s="30"/>
      <c r="AUM22" s="30"/>
      <c r="AUN22" s="30"/>
      <c r="AUO22" s="30"/>
      <c r="AUP22" s="30"/>
      <c r="AUQ22" s="30"/>
      <c r="AUR22" s="30"/>
      <c r="AUS22" s="30"/>
      <c r="AUT22" s="30"/>
      <c r="AUU22" s="30"/>
      <c r="AUV22" s="30"/>
      <c r="AUW22" s="30"/>
      <c r="AUX22" s="30"/>
      <c r="AUY22" s="30"/>
      <c r="AUZ22" s="30"/>
      <c r="AVA22" s="30"/>
      <c r="AVB22" s="30"/>
      <c r="AVC22" s="30"/>
      <c r="AVD22" s="30"/>
      <c r="AVE22" s="30"/>
      <c r="AVF22" s="30"/>
      <c r="AVG22" s="30"/>
      <c r="AVH22" s="30"/>
      <c r="AVI22" s="30"/>
      <c r="AVJ22" s="30"/>
      <c r="AVK22" s="30"/>
      <c r="AVL22" s="30"/>
      <c r="AVM22" s="30"/>
      <c r="AVN22" s="30"/>
      <c r="AVO22" s="30"/>
      <c r="AVP22" s="30"/>
      <c r="AVQ22" s="30"/>
      <c r="AVR22" s="30"/>
      <c r="AVS22" s="30"/>
      <c r="AVT22" s="30"/>
      <c r="AVU22" s="30"/>
      <c r="AVV22" s="30"/>
      <c r="AVW22" s="30"/>
      <c r="AVX22" s="30"/>
      <c r="AVY22" s="30"/>
      <c r="AVZ22" s="30"/>
      <c r="AWA22" s="30"/>
      <c r="AWB22" s="30"/>
      <c r="AWC22" s="30"/>
      <c r="AWD22" s="30"/>
      <c r="AWE22" s="30"/>
      <c r="AWF22" s="30"/>
      <c r="AWG22" s="30"/>
      <c r="AWH22" s="30"/>
      <c r="AWI22" s="30"/>
      <c r="AWJ22" s="30"/>
      <c r="AWK22" s="30"/>
      <c r="AWL22" s="30"/>
      <c r="AWM22" s="30"/>
      <c r="AWN22" s="30"/>
      <c r="AWO22" s="30"/>
      <c r="AWP22" s="30"/>
      <c r="AWQ22" s="30"/>
      <c r="AWR22" s="30"/>
      <c r="AWS22" s="30"/>
      <c r="AWT22" s="30"/>
      <c r="AWU22" s="30"/>
      <c r="AWV22" s="30"/>
      <c r="AWW22" s="30"/>
      <c r="AWX22" s="30"/>
      <c r="AWY22" s="30"/>
      <c r="AWZ22" s="30"/>
      <c r="AXA22" s="30"/>
      <c r="AXB22" s="30"/>
      <c r="AXC22" s="30"/>
      <c r="AXD22" s="30"/>
      <c r="AXE22" s="30"/>
      <c r="AXF22" s="30"/>
      <c r="AXG22" s="30"/>
      <c r="AXH22" s="30"/>
      <c r="AXI22" s="30"/>
      <c r="AXJ22" s="30"/>
      <c r="AXK22" s="30"/>
      <c r="AXL22" s="30"/>
      <c r="AXM22" s="30"/>
      <c r="AXN22" s="30"/>
      <c r="AXO22" s="30"/>
      <c r="AXP22" s="30"/>
      <c r="AXQ22" s="30"/>
      <c r="AXR22" s="30"/>
      <c r="AXS22" s="30"/>
      <c r="AXT22" s="30"/>
      <c r="AXU22" s="30"/>
      <c r="AXV22" s="30"/>
      <c r="AXW22" s="30"/>
      <c r="AXX22" s="30"/>
      <c r="AXY22" s="30"/>
      <c r="AXZ22" s="30"/>
      <c r="AYA22" s="30"/>
      <c r="AYB22" s="30"/>
      <c r="AYC22" s="30"/>
      <c r="AYD22" s="30"/>
      <c r="AYE22" s="30"/>
      <c r="AYF22" s="30"/>
      <c r="AYG22" s="30"/>
      <c r="AYH22" s="30"/>
      <c r="AYI22" s="30"/>
      <c r="AYJ22" s="30"/>
      <c r="AYK22" s="30"/>
      <c r="AYL22" s="30"/>
      <c r="AYM22" s="30"/>
      <c r="AYN22" s="30"/>
      <c r="AYO22" s="30"/>
      <c r="AYP22" s="30"/>
      <c r="AYQ22" s="30"/>
      <c r="AYR22" s="30"/>
      <c r="AYS22" s="30"/>
      <c r="AYT22" s="30"/>
      <c r="AYU22" s="30"/>
      <c r="AYV22" s="30"/>
      <c r="AYW22" s="30"/>
      <c r="AYX22" s="30"/>
      <c r="AYY22" s="30"/>
      <c r="AYZ22" s="30"/>
      <c r="AZA22" s="30"/>
      <c r="AZB22" s="30"/>
      <c r="AZC22" s="30"/>
      <c r="AZD22" s="30"/>
      <c r="AZE22" s="30"/>
      <c r="AZF22" s="30"/>
      <c r="AZG22" s="30"/>
      <c r="AZH22" s="30"/>
      <c r="AZI22" s="30"/>
      <c r="AZJ22" s="30"/>
      <c r="AZK22" s="30"/>
      <c r="AZL22" s="30"/>
      <c r="AZM22" s="30"/>
      <c r="AZN22" s="30"/>
      <c r="AZO22" s="30"/>
      <c r="AZP22" s="30"/>
      <c r="AZQ22" s="30"/>
      <c r="AZR22" s="30"/>
      <c r="AZS22" s="30"/>
      <c r="AZT22" s="30"/>
      <c r="AZU22" s="30"/>
      <c r="AZV22" s="30"/>
      <c r="AZW22" s="30"/>
      <c r="AZX22" s="30"/>
      <c r="AZY22" s="30"/>
      <c r="AZZ22" s="30"/>
      <c r="BAA22" s="30"/>
      <c r="BAB22" s="30"/>
      <c r="BAC22" s="30"/>
      <c r="BAD22" s="30"/>
      <c r="BAE22" s="30"/>
      <c r="BAF22" s="30"/>
      <c r="BAG22" s="30"/>
      <c r="BAH22" s="30"/>
      <c r="BAI22" s="30"/>
      <c r="BAJ22" s="30"/>
      <c r="BAK22" s="30"/>
      <c r="BAL22" s="30"/>
      <c r="BAM22" s="30"/>
      <c r="BAN22" s="30"/>
      <c r="BAO22" s="30"/>
      <c r="BAP22" s="30"/>
      <c r="BAQ22" s="30"/>
      <c r="BAR22" s="30"/>
      <c r="BAS22" s="30"/>
      <c r="BAT22" s="30"/>
      <c r="BAU22" s="30"/>
      <c r="BAV22" s="30"/>
      <c r="BAW22" s="30"/>
      <c r="BAX22" s="30"/>
      <c r="BAY22" s="30"/>
      <c r="BAZ22" s="30"/>
      <c r="BBA22" s="30"/>
      <c r="BBB22" s="30"/>
      <c r="BBC22" s="30"/>
      <c r="BBD22" s="30"/>
      <c r="BBE22" s="30"/>
      <c r="BBF22" s="30"/>
      <c r="BBG22" s="30"/>
      <c r="BBH22" s="30"/>
      <c r="BBI22" s="30"/>
      <c r="BBJ22" s="30"/>
      <c r="BBK22" s="30"/>
      <c r="BBL22" s="30"/>
      <c r="BBM22" s="30"/>
      <c r="BBN22" s="30"/>
      <c r="BBO22" s="30"/>
      <c r="BBP22" s="30"/>
      <c r="BBQ22" s="30"/>
      <c r="BBR22" s="30"/>
      <c r="BBS22" s="30"/>
      <c r="BBT22" s="30"/>
      <c r="BBU22" s="30"/>
      <c r="BBV22" s="30"/>
      <c r="BBW22" s="30"/>
      <c r="BBX22" s="30"/>
      <c r="BBY22" s="30"/>
      <c r="BBZ22" s="30"/>
      <c r="BCA22" s="30"/>
      <c r="BCB22" s="30"/>
      <c r="BCC22" s="30"/>
      <c r="BCD22" s="30"/>
      <c r="BCE22" s="30"/>
      <c r="BCF22" s="30"/>
      <c r="BCG22" s="30"/>
      <c r="BCH22" s="30"/>
      <c r="BCI22" s="30"/>
      <c r="BCJ22" s="30"/>
      <c r="BCK22" s="30"/>
      <c r="BCL22" s="30"/>
      <c r="BCM22" s="30"/>
      <c r="BCN22" s="30"/>
      <c r="BCO22" s="30"/>
      <c r="BCP22" s="30"/>
      <c r="BCQ22" s="30"/>
      <c r="BCR22" s="30"/>
      <c r="BCS22" s="30"/>
      <c r="BCT22" s="30"/>
      <c r="BCU22" s="30"/>
      <c r="BCV22" s="30"/>
      <c r="BCW22" s="30"/>
      <c r="BCX22" s="30"/>
      <c r="BCY22" s="30"/>
      <c r="BCZ22" s="30"/>
      <c r="BDA22" s="30"/>
      <c r="BDB22" s="30"/>
      <c r="BDC22" s="30"/>
      <c r="BDD22" s="30"/>
      <c r="BDE22" s="30"/>
      <c r="BDF22" s="30"/>
      <c r="BDG22" s="30"/>
      <c r="BDH22" s="30"/>
      <c r="BDI22" s="30"/>
      <c r="BDJ22" s="30"/>
      <c r="BDK22" s="30"/>
      <c r="BDL22" s="30"/>
      <c r="BDM22" s="30"/>
      <c r="BDN22" s="30"/>
      <c r="BDO22" s="30"/>
      <c r="BDP22" s="30"/>
      <c r="BDQ22" s="30"/>
      <c r="BDR22" s="30"/>
      <c r="BDS22" s="30"/>
      <c r="BDT22" s="30"/>
      <c r="BDU22" s="30"/>
      <c r="BDV22" s="30"/>
      <c r="BDW22" s="30"/>
      <c r="BDX22" s="30"/>
      <c r="BDY22" s="30"/>
      <c r="BDZ22" s="30"/>
      <c r="BEA22" s="30"/>
      <c r="BEB22" s="30"/>
      <c r="BEC22" s="30"/>
      <c r="BED22" s="30"/>
      <c r="BEE22" s="30"/>
      <c r="BEF22" s="30"/>
      <c r="BEG22" s="30"/>
      <c r="BEH22" s="30"/>
      <c r="BEI22" s="30"/>
      <c r="BEJ22" s="30"/>
      <c r="BEK22" s="30"/>
      <c r="BEL22" s="30"/>
      <c r="BEM22" s="30"/>
      <c r="BEN22" s="30"/>
      <c r="BEO22" s="30"/>
      <c r="BEP22" s="30"/>
      <c r="BEQ22" s="30"/>
      <c r="BER22" s="30"/>
      <c r="BES22" s="30"/>
      <c r="BET22" s="30"/>
      <c r="BEU22" s="30"/>
      <c r="BEV22" s="30"/>
      <c r="BEW22" s="30"/>
      <c r="BEX22" s="30"/>
      <c r="BEY22" s="30"/>
      <c r="BEZ22" s="30"/>
      <c r="BFA22" s="30"/>
      <c r="BFB22" s="30"/>
      <c r="BFC22" s="30"/>
      <c r="BFD22" s="30"/>
      <c r="BFE22" s="30"/>
      <c r="BFF22" s="30"/>
      <c r="BFG22" s="30"/>
      <c r="BFH22" s="30"/>
      <c r="BFI22" s="30"/>
      <c r="BFJ22" s="30"/>
      <c r="BFK22" s="30"/>
      <c r="BFL22" s="30"/>
      <c r="BFM22" s="30"/>
      <c r="BFN22" s="30"/>
      <c r="BFO22" s="30"/>
      <c r="BFP22" s="30"/>
      <c r="BFQ22" s="30"/>
      <c r="BFR22" s="30"/>
      <c r="BFS22" s="30"/>
      <c r="BFT22" s="30"/>
      <c r="BFU22" s="30"/>
      <c r="BFV22" s="30"/>
      <c r="BFW22" s="30"/>
      <c r="BFX22" s="30"/>
      <c r="BFY22" s="30"/>
      <c r="BFZ22" s="30"/>
      <c r="BGA22" s="30"/>
      <c r="BGB22" s="30"/>
      <c r="BGC22" s="30"/>
      <c r="BGD22" s="30"/>
      <c r="BGE22" s="30"/>
      <c r="BGF22" s="30"/>
      <c r="BGG22" s="30"/>
      <c r="BGH22" s="30"/>
      <c r="BGI22" s="30"/>
      <c r="BGJ22" s="30"/>
      <c r="BGK22" s="30"/>
      <c r="BGL22" s="30"/>
      <c r="BGM22" s="30"/>
      <c r="BGN22" s="30"/>
      <c r="BGO22" s="30"/>
      <c r="BGP22" s="30"/>
      <c r="BGQ22" s="30"/>
      <c r="BGR22" s="30"/>
      <c r="BGS22" s="30"/>
      <c r="BGT22" s="30"/>
      <c r="BGU22" s="30"/>
      <c r="BGV22" s="30"/>
      <c r="BGW22" s="30"/>
      <c r="BGX22" s="30"/>
      <c r="BGY22" s="30"/>
      <c r="BGZ22" s="30"/>
      <c r="BHA22" s="30"/>
      <c r="BHB22" s="30"/>
      <c r="BHC22" s="30"/>
      <c r="BHD22" s="30"/>
      <c r="BHE22" s="30"/>
      <c r="BHF22" s="30"/>
      <c r="BHG22" s="30"/>
      <c r="BHH22" s="30"/>
      <c r="BHI22" s="30"/>
      <c r="BHJ22" s="30"/>
      <c r="BHK22" s="30"/>
      <c r="BHL22" s="30"/>
      <c r="BHM22" s="30"/>
      <c r="BHN22" s="30"/>
      <c r="BHO22" s="30"/>
      <c r="BHP22" s="30"/>
      <c r="BHQ22" s="30"/>
      <c r="BHR22" s="30"/>
      <c r="BHS22" s="30"/>
      <c r="BHT22" s="30"/>
      <c r="BHU22" s="30"/>
      <c r="BHV22" s="30"/>
      <c r="BHW22" s="30"/>
      <c r="BHX22" s="30"/>
      <c r="BHY22" s="30"/>
      <c r="BHZ22" s="30"/>
      <c r="BIA22" s="30"/>
      <c r="BIB22" s="30"/>
      <c r="BIC22" s="30"/>
      <c r="BID22" s="30"/>
      <c r="BIE22" s="30"/>
      <c r="BIF22" s="30"/>
      <c r="BIG22" s="30"/>
      <c r="BIH22" s="30"/>
      <c r="BII22" s="30"/>
      <c r="BIJ22" s="30"/>
      <c r="BIK22" s="30"/>
      <c r="BIL22" s="30"/>
      <c r="BIM22" s="30"/>
      <c r="BIN22" s="30"/>
      <c r="BIO22" s="30"/>
      <c r="BIP22" s="30"/>
      <c r="BIQ22" s="30"/>
      <c r="BIR22" s="30"/>
      <c r="BIS22" s="30"/>
      <c r="BIT22" s="30"/>
      <c r="BIU22" s="30"/>
      <c r="BIV22" s="30"/>
      <c r="BIW22" s="30"/>
      <c r="BIX22" s="30"/>
      <c r="BIY22" s="30"/>
      <c r="BIZ22" s="30"/>
    </row>
    <row r="23" spans="1:1612" s="11" customFormat="1" ht="30" customHeight="1">
      <c r="A23" s="77" t="s">
        <v>17</v>
      </c>
      <c r="B23" s="78"/>
      <c r="C23" s="48"/>
      <c r="D23" s="12"/>
      <c r="E23" s="12"/>
      <c r="F23" s="12"/>
      <c r="G23" s="26">
        <f>SUM(G11:G13)</f>
        <v>18335.699999999997</v>
      </c>
      <c r="H23" s="26">
        <f t="shared" ref="H23:L23" si="6">SUM(H11:H13)</f>
        <v>0</v>
      </c>
      <c r="I23" s="26">
        <f>SUM(I11:I13)</f>
        <v>0</v>
      </c>
      <c r="J23" s="26">
        <f t="shared" si="6"/>
        <v>0</v>
      </c>
      <c r="K23" s="26">
        <f>SUM(K11:K13)</f>
        <v>18335.699999999997</v>
      </c>
      <c r="L23" s="26">
        <f t="shared" si="6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  <c r="AMK23" s="30"/>
      <c r="AML23" s="30"/>
      <c r="AMM23" s="30"/>
      <c r="AMN23" s="30"/>
      <c r="AMO23" s="30"/>
      <c r="AMP23" s="30"/>
      <c r="AMQ23" s="30"/>
      <c r="AMR23" s="30"/>
      <c r="AMS23" s="30"/>
      <c r="AMT23" s="30"/>
      <c r="AMU23" s="30"/>
      <c r="AMV23" s="30"/>
      <c r="AMW23" s="30"/>
      <c r="AMX23" s="30"/>
      <c r="AMY23" s="30"/>
      <c r="AMZ23" s="30"/>
      <c r="ANA23" s="30"/>
      <c r="ANB23" s="30"/>
      <c r="ANC23" s="30"/>
      <c r="AND23" s="30"/>
      <c r="ANE23" s="30"/>
      <c r="ANF23" s="30"/>
      <c r="ANG23" s="30"/>
      <c r="ANH23" s="30"/>
      <c r="ANI23" s="30"/>
      <c r="ANJ23" s="30"/>
      <c r="ANK23" s="30"/>
      <c r="ANL23" s="30"/>
      <c r="ANM23" s="30"/>
      <c r="ANN23" s="30"/>
      <c r="ANO23" s="30"/>
      <c r="ANP23" s="30"/>
      <c r="ANQ23" s="30"/>
      <c r="ANR23" s="30"/>
      <c r="ANS23" s="30"/>
      <c r="ANT23" s="30"/>
      <c r="ANU23" s="30"/>
      <c r="ANV23" s="30"/>
      <c r="ANW23" s="30"/>
      <c r="ANX23" s="30"/>
      <c r="ANY23" s="30"/>
      <c r="ANZ23" s="30"/>
      <c r="AOA23" s="30"/>
      <c r="AOB23" s="30"/>
      <c r="AOC23" s="30"/>
      <c r="AOD23" s="30"/>
      <c r="AOE23" s="30"/>
      <c r="AOF23" s="30"/>
      <c r="AOG23" s="30"/>
      <c r="AOH23" s="30"/>
      <c r="AOI23" s="30"/>
      <c r="AOJ23" s="30"/>
      <c r="AOK23" s="30"/>
      <c r="AOL23" s="30"/>
      <c r="AOM23" s="30"/>
      <c r="AON23" s="30"/>
      <c r="AOO23" s="30"/>
      <c r="AOP23" s="30"/>
      <c r="AOQ23" s="30"/>
      <c r="AOR23" s="30"/>
      <c r="AOS23" s="30"/>
      <c r="AOT23" s="30"/>
      <c r="AOU23" s="30"/>
      <c r="AOV23" s="30"/>
      <c r="AOW23" s="30"/>
      <c r="AOX23" s="30"/>
      <c r="AOY23" s="30"/>
      <c r="AOZ23" s="30"/>
      <c r="APA23" s="30"/>
      <c r="APB23" s="30"/>
      <c r="APC23" s="30"/>
      <c r="APD23" s="30"/>
      <c r="APE23" s="30"/>
      <c r="APF23" s="30"/>
      <c r="APG23" s="30"/>
      <c r="APH23" s="30"/>
      <c r="API23" s="30"/>
      <c r="APJ23" s="30"/>
      <c r="APK23" s="30"/>
      <c r="APL23" s="30"/>
      <c r="APM23" s="30"/>
      <c r="APN23" s="30"/>
      <c r="APO23" s="30"/>
      <c r="APP23" s="30"/>
      <c r="APQ23" s="30"/>
      <c r="APR23" s="30"/>
      <c r="APS23" s="30"/>
      <c r="APT23" s="30"/>
      <c r="APU23" s="30"/>
      <c r="APV23" s="30"/>
      <c r="APW23" s="30"/>
      <c r="APX23" s="30"/>
      <c r="APY23" s="30"/>
      <c r="APZ23" s="30"/>
      <c r="AQA23" s="30"/>
      <c r="AQB23" s="30"/>
      <c r="AQC23" s="30"/>
      <c r="AQD23" s="30"/>
      <c r="AQE23" s="30"/>
      <c r="AQF23" s="30"/>
      <c r="AQG23" s="30"/>
      <c r="AQH23" s="30"/>
      <c r="AQI23" s="30"/>
      <c r="AQJ23" s="30"/>
      <c r="AQK23" s="30"/>
      <c r="AQL23" s="30"/>
      <c r="AQM23" s="30"/>
      <c r="AQN23" s="30"/>
      <c r="AQO23" s="30"/>
      <c r="AQP23" s="30"/>
      <c r="AQQ23" s="30"/>
      <c r="AQR23" s="30"/>
      <c r="AQS23" s="30"/>
      <c r="AQT23" s="30"/>
      <c r="AQU23" s="30"/>
      <c r="AQV23" s="30"/>
      <c r="AQW23" s="30"/>
      <c r="AQX23" s="30"/>
      <c r="AQY23" s="30"/>
      <c r="AQZ23" s="30"/>
      <c r="ARA23" s="30"/>
      <c r="ARB23" s="30"/>
      <c r="ARC23" s="30"/>
      <c r="ARD23" s="30"/>
      <c r="ARE23" s="30"/>
      <c r="ARF23" s="30"/>
      <c r="ARG23" s="30"/>
      <c r="ARH23" s="30"/>
      <c r="ARI23" s="30"/>
      <c r="ARJ23" s="30"/>
      <c r="ARK23" s="30"/>
      <c r="ARL23" s="30"/>
      <c r="ARM23" s="30"/>
      <c r="ARN23" s="30"/>
      <c r="ARO23" s="30"/>
      <c r="ARP23" s="30"/>
      <c r="ARQ23" s="30"/>
      <c r="ARR23" s="30"/>
      <c r="ARS23" s="30"/>
      <c r="ART23" s="30"/>
      <c r="ARU23" s="30"/>
      <c r="ARV23" s="30"/>
      <c r="ARW23" s="30"/>
      <c r="ARX23" s="30"/>
      <c r="ARY23" s="30"/>
      <c r="ARZ23" s="30"/>
      <c r="ASA23" s="30"/>
      <c r="ASB23" s="30"/>
      <c r="ASC23" s="30"/>
      <c r="ASD23" s="30"/>
      <c r="ASE23" s="30"/>
      <c r="ASF23" s="30"/>
      <c r="ASG23" s="30"/>
      <c r="ASH23" s="30"/>
      <c r="ASI23" s="30"/>
      <c r="ASJ23" s="30"/>
      <c r="ASK23" s="30"/>
      <c r="ASL23" s="30"/>
      <c r="ASM23" s="30"/>
      <c r="ASN23" s="30"/>
      <c r="ASO23" s="30"/>
      <c r="ASP23" s="30"/>
      <c r="ASQ23" s="30"/>
      <c r="ASR23" s="30"/>
      <c r="ASS23" s="30"/>
      <c r="AST23" s="30"/>
      <c r="ASU23" s="30"/>
      <c r="ASV23" s="30"/>
      <c r="ASW23" s="30"/>
      <c r="ASX23" s="30"/>
      <c r="ASY23" s="30"/>
      <c r="ASZ23" s="30"/>
      <c r="ATA23" s="30"/>
      <c r="ATB23" s="30"/>
      <c r="ATC23" s="30"/>
      <c r="ATD23" s="30"/>
      <c r="ATE23" s="30"/>
      <c r="ATF23" s="30"/>
      <c r="ATG23" s="30"/>
      <c r="ATH23" s="30"/>
      <c r="ATI23" s="30"/>
      <c r="ATJ23" s="30"/>
      <c r="ATK23" s="30"/>
      <c r="ATL23" s="30"/>
      <c r="ATM23" s="30"/>
      <c r="ATN23" s="30"/>
      <c r="ATO23" s="30"/>
      <c r="ATP23" s="30"/>
      <c r="ATQ23" s="30"/>
      <c r="ATR23" s="30"/>
      <c r="ATS23" s="30"/>
      <c r="ATT23" s="30"/>
      <c r="ATU23" s="30"/>
      <c r="ATV23" s="30"/>
      <c r="ATW23" s="30"/>
      <c r="ATX23" s="30"/>
      <c r="ATY23" s="30"/>
      <c r="ATZ23" s="30"/>
      <c r="AUA23" s="30"/>
      <c r="AUB23" s="30"/>
      <c r="AUC23" s="30"/>
      <c r="AUD23" s="30"/>
      <c r="AUE23" s="30"/>
      <c r="AUF23" s="30"/>
      <c r="AUG23" s="30"/>
      <c r="AUH23" s="30"/>
      <c r="AUI23" s="30"/>
      <c r="AUJ23" s="30"/>
      <c r="AUK23" s="30"/>
      <c r="AUL23" s="30"/>
      <c r="AUM23" s="30"/>
      <c r="AUN23" s="30"/>
      <c r="AUO23" s="30"/>
      <c r="AUP23" s="30"/>
      <c r="AUQ23" s="30"/>
      <c r="AUR23" s="30"/>
      <c r="AUS23" s="30"/>
      <c r="AUT23" s="30"/>
      <c r="AUU23" s="30"/>
      <c r="AUV23" s="30"/>
      <c r="AUW23" s="30"/>
      <c r="AUX23" s="30"/>
      <c r="AUY23" s="30"/>
      <c r="AUZ23" s="30"/>
      <c r="AVA23" s="30"/>
      <c r="AVB23" s="30"/>
      <c r="AVC23" s="30"/>
      <c r="AVD23" s="30"/>
      <c r="AVE23" s="30"/>
      <c r="AVF23" s="30"/>
      <c r="AVG23" s="30"/>
      <c r="AVH23" s="30"/>
      <c r="AVI23" s="30"/>
      <c r="AVJ23" s="30"/>
      <c r="AVK23" s="30"/>
      <c r="AVL23" s="30"/>
      <c r="AVM23" s="30"/>
      <c r="AVN23" s="30"/>
      <c r="AVO23" s="30"/>
      <c r="AVP23" s="30"/>
      <c r="AVQ23" s="30"/>
      <c r="AVR23" s="30"/>
      <c r="AVS23" s="30"/>
      <c r="AVT23" s="30"/>
      <c r="AVU23" s="30"/>
      <c r="AVV23" s="30"/>
      <c r="AVW23" s="30"/>
      <c r="AVX23" s="30"/>
      <c r="AVY23" s="30"/>
      <c r="AVZ23" s="30"/>
      <c r="AWA23" s="30"/>
      <c r="AWB23" s="30"/>
      <c r="AWC23" s="30"/>
      <c r="AWD23" s="30"/>
      <c r="AWE23" s="30"/>
      <c r="AWF23" s="30"/>
      <c r="AWG23" s="30"/>
      <c r="AWH23" s="30"/>
      <c r="AWI23" s="30"/>
      <c r="AWJ23" s="30"/>
      <c r="AWK23" s="30"/>
      <c r="AWL23" s="30"/>
      <c r="AWM23" s="30"/>
      <c r="AWN23" s="30"/>
      <c r="AWO23" s="30"/>
      <c r="AWP23" s="30"/>
      <c r="AWQ23" s="30"/>
      <c r="AWR23" s="30"/>
      <c r="AWS23" s="30"/>
      <c r="AWT23" s="30"/>
      <c r="AWU23" s="30"/>
      <c r="AWV23" s="30"/>
      <c r="AWW23" s="30"/>
      <c r="AWX23" s="30"/>
      <c r="AWY23" s="30"/>
      <c r="AWZ23" s="30"/>
      <c r="AXA23" s="30"/>
      <c r="AXB23" s="30"/>
      <c r="AXC23" s="30"/>
      <c r="AXD23" s="30"/>
      <c r="AXE23" s="30"/>
      <c r="AXF23" s="30"/>
      <c r="AXG23" s="30"/>
      <c r="AXH23" s="30"/>
      <c r="AXI23" s="30"/>
      <c r="AXJ23" s="30"/>
      <c r="AXK23" s="30"/>
      <c r="AXL23" s="30"/>
      <c r="AXM23" s="30"/>
      <c r="AXN23" s="30"/>
      <c r="AXO23" s="30"/>
      <c r="AXP23" s="30"/>
      <c r="AXQ23" s="30"/>
      <c r="AXR23" s="30"/>
      <c r="AXS23" s="30"/>
      <c r="AXT23" s="30"/>
      <c r="AXU23" s="30"/>
      <c r="AXV23" s="30"/>
      <c r="AXW23" s="30"/>
      <c r="AXX23" s="30"/>
      <c r="AXY23" s="30"/>
      <c r="AXZ23" s="30"/>
      <c r="AYA23" s="30"/>
      <c r="AYB23" s="30"/>
      <c r="AYC23" s="30"/>
      <c r="AYD23" s="30"/>
      <c r="AYE23" s="30"/>
      <c r="AYF23" s="30"/>
      <c r="AYG23" s="30"/>
      <c r="AYH23" s="30"/>
      <c r="AYI23" s="30"/>
      <c r="AYJ23" s="30"/>
      <c r="AYK23" s="30"/>
      <c r="AYL23" s="30"/>
      <c r="AYM23" s="30"/>
      <c r="AYN23" s="30"/>
      <c r="AYO23" s="30"/>
      <c r="AYP23" s="30"/>
      <c r="AYQ23" s="30"/>
      <c r="AYR23" s="30"/>
      <c r="AYS23" s="30"/>
      <c r="AYT23" s="30"/>
      <c r="AYU23" s="30"/>
      <c r="AYV23" s="30"/>
      <c r="AYW23" s="30"/>
      <c r="AYX23" s="30"/>
      <c r="AYY23" s="30"/>
      <c r="AYZ23" s="30"/>
      <c r="AZA23" s="30"/>
      <c r="AZB23" s="30"/>
      <c r="AZC23" s="30"/>
      <c r="AZD23" s="30"/>
      <c r="AZE23" s="30"/>
      <c r="AZF23" s="30"/>
      <c r="AZG23" s="30"/>
      <c r="AZH23" s="30"/>
      <c r="AZI23" s="30"/>
      <c r="AZJ23" s="30"/>
      <c r="AZK23" s="30"/>
      <c r="AZL23" s="30"/>
      <c r="AZM23" s="30"/>
      <c r="AZN23" s="30"/>
      <c r="AZO23" s="30"/>
      <c r="AZP23" s="30"/>
      <c r="AZQ23" s="30"/>
      <c r="AZR23" s="30"/>
      <c r="AZS23" s="30"/>
      <c r="AZT23" s="30"/>
      <c r="AZU23" s="30"/>
      <c r="AZV23" s="30"/>
      <c r="AZW23" s="30"/>
      <c r="AZX23" s="30"/>
      <c r="AZY23" s="30"/>
      <c r="AZZ23" s="30"/>
      <c r="BAA23" s="30"/>
      <c r="BAB23" s="30"/>
      <c r="BAC23" s="30"/>
      <c r="BAD23" s="30"/>
      <c r="BAE23" s="30"/>
      <c r="BAF23" s="30"/>
      <c r="BAG23" s="30"/>
      <c r="BAH23" s="30"/>
      <c r="BAI23" s="30"/>
      <c r="BAJ23" s="30"/>
      <c r="BAK23" s="30"/>
      <c r="BAL23" s="30"/>
      <c r="BAM23" s="30"/>
      <c r="BAN23" s="30"/>
      <c r="BAO23" s="30"/>
      <c r="BAP23" s="30"/>
      <c r="BAQ23" s="30"/>
      <c r="BAR23" s="30"/>
      <c r="BAS23" s="30"/>
      <c r="BAT23" s="30"/>
      <c r="BAU23" s="30"/>
      <c r="BAV23" s="30"/>
      <c r="BAW23" s="30"/>
      <c r="BAX23" s="30"/>
      <c r="BAY23" s="30"/>
      <c r="BAZ23" s="30"/>
      <c r="BBA23" s="30"/>
      <c r="BBB23" s="30"/>
      <c r="BBC23" s="30"/>
      <c r="BBD23" s="30"/>
      <c r="BBE23" s="30"/>
      <c r="BBF23" s="30"/>
      <c r="BBG23" s="30"/>
      <c r="BBH23" s="30"/>
      <c r="BBI23" s="30"/>
      <c r="BBJ23" s="30"/>
      <c r="BBK23" s="30"/>
      <c r="BBL23" s="30"/>
      <c r="BBM23" s="30"/>
      <c r="BBN23" s="30"/>
      <c r="BBO23" s="30"/>
      <c r="BBP23" s="30"/>
      <c r="BBQ23" s="30"/>
      <c r="BBR23" s="30"/>
      <c r="BBS23" s="30"/>
      <c r="BBT23" s="30"/>
      <c r="BBU23" s="30"/>
      <c r="BBV23" s="30"/>
      <c r="BBW23" s="30"/>
      <c r="BBX23" s="30"/>
      <c r="BBY23" s="30"/>
      <c r="BBZ23" s="30"/>
      <c r="BCA23" s="30"/>
      <c r="BCB23" s="30"/>
      <c r="BCC23" s="30"/>
      <c r="BCD23" s="30"/>
      <c r="BCE23" s="30"/>
      <c r="BCF23" s="30"/>
      <c r="BCG23" s="30"/>
      <c r="BCH23" s="30"/>
      <c r="BCI23" s="30"/>
      <c r="BCJ23" s="30"/>
      <c r="BCK23" s="30"/>
      <c r="BCL23" s="30"/>
      <c r="BCM23" s="30"/>
      <c r="BCN23" s="30"/>
      <c r="BCO23" s="30"/>
      <c r="BCP23" s="30"/>
      <c r="BCQ23" s="30"/>
      <c r="BCR23" s="30"/>
      <c r="BCS23" s="30"/>
      <c r="BCT23" s="30"/>
      <c r="BCU23" s="30"/>
      <c r="BCV23" s="30"/>
      <c r="BCW23" s="30"/>
      <c r="BCX23" s="30"/>
      <c r="BCY23" s="30"/>
      <c r="BCZ23" s="30"/>
      <c r="BDA23" s="30"/>
      <c r="BDB23" s="30"/>
      <c r="BDC23" s="30"/>
      <c r="BDD23" s="30"/>
      <c r="BDE23" s="30"/>
      <c r="BDF23" s="30"/>
      <c r="BDG23" s="30"/>
      <c r="BDH23" s="30"/>
      <c r="BDI23" s="30"/>
      <c r="BDJ23" s="30"/>
      <c r="BDK23" s="30"/>
      <c r="BDL23" s="30"/>
      <c r="BDM23" s="30"/>
      <c r="BDN23" s="30"/>
      <c r="BDO23" s="30"/>
      <c r="BDP23" s="30"/>
      <c r="BDQ23" s="30"/>
      <c r="BDR23" s="30"/>
      <c r="BDS23" s="30"/>
      <c r="BDT23" s="30"/>
      <c r="BDU23" s="30"/>
      <c r="BDV23" s="30"/>
      <c r="BDW23" s="30"/>
      <c r="BDX23" s="30"/>
      <c r="BDY23" s="30"/>
      <c r="BDZ23" s="30"/>
      <c r="BEA23" s="30"/>
      <c r="BEB23" s="30"/>
      <c r="BEC23" s="30"/>
      <c r="BED23" s="30"/>
      <c r="BEE23" s="30"/>
      <c r="BEF23" s="30"/>
      <c r="BEG23" s="30"/>
      <c r="BEH23" s="30"/>
      <c r="BEI23" s="30"/>
      <c r="BEJ23" s="30"/>
      <c r="BEK23" s="30"/>
      <c r="BEL23" s="30"/>
      <c r="BEM23" s="30"/>
      <c r="BEN23" s="30"/>
      <c r="BEO23" s="30"/>
      <c r="BEP23" s="30"/>
      <c r="BEQ23" s="30"/>
      <c r="BER23" s="30"/>
      <c r="BES23" s="30"/>
      <c r="BET23" s="30"/>
      <c r="BEU23" s="30"/>
      <c r="BEV23" s="30"/>
      <c r="BEW23" s="30"/>
      <c r="BEX23" s="30"/>
      <c r="BEY23" s="30"/>
      <c r="BEZ23" s="30"/>
      <c r="BFA23" s="30"/>
      <c r="BFB23" s="30"/>
      <c r="BFC23" s="30"/>
      <c r="BFD23" s="30"/>
      <c r="BFE23" s="30"/>
      <c r="BFF23" s="30"/>
      <c r="BFG23" s="30"/>
      <c r="BFH23" s="30"/>
      <c r="BFI23" s="30"/>
      <c r="BFJ23" s="30"/>
      <c r="BFK23" s="30"/>
      <c r="BFL23" s="30"/>
      <c r="BFM23" s="30"/>
      <c r="BFN23" s="30"/>
      <c r="BFO23" s="30"/>
      <c r="BFP23" s="30"/>
      <c r="BFQ23" s="30"/>
      <c r="BFR23" s="30"/>
      <c r="BFS23" s="30"/>
      <c r="BFT23" s="30"/>
      <c r="BFU23" s="30"/>
      <c r="BFV23" s="30"/>
      <c r="BFW23" s="30"/>
      <c r="BFX23" s="30"/>
      <c r="BFY23" s="30"/>
      <c r="BFZ23" s="30"/>
      <c r="BGA23" s="30"/>
      <c r="BGB23" s="30"/>
      <c r="BGC23" s="30"/>
      <c r="BGD23" s="30"/>
      <c r="BGE23" s="30"/>
      <c r="BGF23" s="30"/>
      <c r="BGG23" s="30"/>
      <c r="BGH23" s="30"/>
      <c r="BGI23" s="30"/>
      <c r="BGJ23" s="30"/>
      <c r="BGK23" s="30"/>
      <c r="BGL23" s="30"/>
      <c r="BGM23" s="30"/>
      <c r="BGN23" s="30"/>
      <c r="BGO23" s="30"/>
      <c r="BGP23" s="30"/>
      <c r="BGQ23" s="30"/>
      <c r="BGR23" s="30"/>
      <c r="BGS23" s="30"/>
      <c r="BGT23" s="30"/>
      <c r="BGU23" s="30"/>
      <c r="BGV23" s="30"/>
      <c r="BGW23" s="30"/>
      <c r="BGX23" s="30"/>
      <c r="BGY23" s="30"/>
      <c r="BGZ23" s="30"/>
      <c r="BHA23" s="30"/>
      <c r="BHB23" s="30"/>
      <c r="BHC23" s="30"/>
      <c r="BHD23" s="30"/>
      <c r="BHE23" s="30"/>
      <c r="BHF23" s="30"/>
      <c r="BHG23" s="30"/>
      <c r="BHH23" s="30"/>
      <c r="BHI23" s="30"/>
      <c r="BHJ23" s="30"/>
      <c r="BHK23" s="30"/>
      <c r="BHL23" s="30"/>
      <c r="BHM23" s="30"/>
      <c r="BHN23" s="30"/>
      <c r="BHO23" s="30"/>
      <c r="BHP23" s="30"/>
      <c r="BHQ23" s="30"/>
      <c r="BHR23" s="30"/>
      <c r="BHS23" s="30"/>
      <c r="BHT23" s="30"/>
      <c r="BHU23" s="30"/>
      <c r="BHV23" s="30"/>
      <c r="BHW23" s="30"/>
      <c r="BHX23" s="30"/>
      <c r="BHY23" s="30"/>
      <c r="BHZ23" s="30"/>
      <c r="BIA23" s="30"/>
      <c r="BIB23" s="30"/>
      <c r="BIC23" s="30"/>
      <c r="BID23" s="30"/>
      <c r="BIE23" s="30"/>
      <c r="BIF23" s="30"/>
      <c r="BIG23" s="30"/>
      <c r="BIH23" s="30"/>
      <c r="BII23" s="30"/>
      <c r="BIJ23" s="30"/>
      <c r="BIK23" s="30"/>
      <c r="BIL23" s="30"/>
      <c r="BIM23" s="30"/>
      <c r="BIN23" s="30"/>
      <c r="BIO23" s="30"/>
      <c r="BIP23" s="30"/>
      <c r="BIQ23" s="30"/>
      <c r="BIR23" s="30"/>
      <c r="BIS23" s="30"/>
      <c r="BIT23" s="30"/>
      <c r="BIU23" s="30"/>
      <c r="BIV23" s="30"/>
      <c r="BIW23" s="30"/>
      <c r="BIX23" s="30"/>
      <c r="BIY23" s="30"/>
      <c r="BIZ23" s="30"/>
    </row>
    <row r="24" spans="1:1612" s="9" customFormat="1" ht="30" customHeight="1">
      <c r="A24" s="69" t="s">
        <v>55</v>
      </c>
      <c r="B24" s="69"/>
      <c r="C24" s="70" t="s">
        <v>68</v>
      </c>
      <c r="D24" s="71">
        <v>2019</v>
      </c>
      <c r="E24" s="71">
        <v>2021</v>
      </c>
      <c r="F24" s="35">
        <v>2019</v>
      </c>
      <c r="G24" s="27">
        <f t="shared" ref="G24" si="7">SUM(H24:L24)</f>
        <v>12191.8</v>
      </c>
      <c r="H24" s="27">
        <f t="shared" ref="H24:L26" si="8">H27+H38</f>
        <v>0</v>
      </c>
      <c r="I24" s="27">
        <f t="shared" si="8"/>
        <v>1700.8</v>
      </c>
      <c r="J24" s="27">
        <f t="shared" si="8"/>
        <v>0</v>
      </c>
      <c r="K24" s="27">
        <f t="shared" si="8"/>
        <v>10491</v>
      </c>
      <c r="L24" s="27">
        <f t="shared" si="8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MW24" s="30"/>
      <c r="AMX24" s="30"/>
      <c r="AMY24" s="30"/>
      <c r="AMZ24" s="30"/>
      <c r="ANA24" s="30"/>
      <c r="ANB24" s="30"/>
      <c r="ANC24" s="30"/>
      <c r="AND24" s="30"/>
      <c r="ANE24" s="30"/>
      <c r="ANF24" s="30"/>
      <c r="ANG24" s="30"/>
      <c r="ANH24" s="30"/>
      <c r="ANI24" s="30"/>
      <c r="ANJ24" s="30"/>
      <c r="ANK24" s="30"/>
      <c r="ANL24" s="30"/>
      <c r="ANM24" s="30"/>
      <c r="ANN24" s="30"/>
      <c r="ANO24" s="30"/>
      <c r="ANP24" s="30"/>
      <c r="ANQ24" s="30"/>
      <c r="ANR24" s="30"/>
      <c r="ANS24" s="30"/>
      <c r="ANT24" s="30"/>
      <c r="ANU24" s="30"/>
      <c r="ANV24" s="30"/>
      <c r="ANW24" s="30"/>
      <c r="ANX24" s="30"/>
      <c r="ANY24" s="30"/>
      <c r="ANZ24" s="30"/>
      <c r="AOA24" s="30"/>
      <c r="AOB24" s="30"/>
      <c r="AOC24" s="30"/>
      <c r="AOD24" s="30"/>
      <c r="AOE24" s="30"/>
      <c r="AOF24" s="30"/>
      <c r="AOG24" s="30"/>
      <c r="AOH24" s="30"/>
      <c r="AOI24" s="30"/>
      <c r="AOJ24" s="30"/>
      <c r="AOK24" s="30"/>
      <c r="AOL24" s="30"/>
      <c r="AOM24" s="30"/>
      <c r="AON24" s="30"/>
      <c r="AOO24" s="30"/>
      <c r="AOP24" s="30"/>
      <c r="AOQ24" s="30"/>
      <c r="AOR24" s="30"/>
      <c r="AOS24" s="30"/>
      <c r="AOT24" s="30"/>
      <c r="AOU24" s="30"/>
      <c r="AOV24" s="30"/>
      <c r="AOW24" s="30"/>
      <c r="AOX24" s="30"/>
      <c r="AOY24" s="30"/>
      <c r="AOZ24" s="30"/>
      <c r="APA24" s="30"/>
      <c r="APB24" s="30"/>
      <c r="APC24" s="30"/>
      <c r="APD24" s="30"/>
      <c r="APE24" s="30"/>
      <c r="APF24" s="30"/>
      <c r="APG24" s="30"/>
      <c r="APH24" s="30"/>
      <c r="API24" s="30"/>
      <c r="APJ24" s="30"/>
      <c r="APK24" s="30"/>
      <c r="APL24" s="30"/>
      <c r="APM24" s="30"/>
      <c r="APN24" s="30"/>
      <c r="APO24" s="30"/>
      <c r="APP24" s="30"/>
      <c r="APQ24" s="30"/>
      <c r="APR24" s="30"/>
      <c r="APS24" s="30"/>
      <c r="APT24" s="30"/>
      <c r="APU24" s="30"/>
      <c r="APV24" s="30"/>
      <c r="APW24" s="30"/>
      <c r="APX24" s="30"/>
      <c r="APY24" s="30"/>
      <c r="APZ24" s="30"/>
      <c r="AQA24" s="30"/>
      <c r="AQB24" s="30"/>
      <c r="AQC24" s="30"/>
      <c r="AQD24" s="30"/>
      <c r="AQE24" s="30"/>
      <c r="AQF24" s="30"/>
      <c r="AQG24" s="30"/>
      <c r="AQH24" s="30"/>
      <c r="AQI24" s="30"/>
      <c r="AQJ24" s="30"/>
      <c r="AQK24" s="30"/>
      <c r="AQL24" s="30"/>
      <c r="AQM24" s="30"/>
      <c r="AQN24" s="30"/>
      <c r="AQO24" s="30"/>
      <c r="AQP24" s="30"/>
      <c r="AQQ24" s="30"/>
      <c r="AQR24" s="30"/>
      <c r="AQS24" s="30"/>
      <c r="AQT24" s="30"/>
      <c r="AQU24" s="30"/>
      <c r="AQV24" s="30"/>
      <c r="AQW24" s="30"/>
      <c r="AQX24" s="30"/>
      <c r="AQY24" s="30"/>
      <c r="AQZ24" s="30"/>
      <c r="ARA24" s="30"/>
      <c r="ARB24" s="30"/>
      <c r="ARC24" s="30"/>
      <c r="ARD24" s="30"/>
      <c r="ARE24" s="30"/>
      <c r="ARF24" s="30"/>
      <c r="ARG24" s="30"/>
      <c r="ARH24" s="30"/>
      <c r="ARI24" s="30"/>
      <c r="ARJ24" s="30"/>
      <c r="ARK24" s="30"/>
      <c r="ARL24" s="30"/>
      <c r="ARM24" s="30"/>
      <c r="ARN24" s="30"/>
      <c r="ARO24" s="30"/>
      <c r="ARP24" s="30"/>
      <c r="ARQ24" s="30"/>
      <c r="ARR24" s="30"/>
      <c r="ARS24" s="30"/>
      <c r="ART24" s="30"/>
      <c r="ARU24" s="30"/>
      <c r="ARV24" s="30"/>
      <c r="ARW24" s="30"/>
      <c r="ARX24" s="30"/>
      <c r="ARY24" s="30"/>
      <c r="ARZ24" s="30"/>
      <c r="ASA24" s="30"/>
      <c r="ASB24" s="30"/>
      <c r="ASC24" s="30"/>
      <c r="ASD24" s="30"/>
      <c r="ASE24" s="30"/>
      <c r="ASF24" s="30"/>
      <c r="ASG24" s="30"/>
      <c r="ASH24" s="30"/>
      <c r="ASI24" s="30"/>
      <c r="ASJ24" s="30"/>
      <c r="ASK24" s="30"/>
      <c r="ASL24" s="30"/>
      <c r="ASM24" s="30"/>
      <c r="ASN24" s="30"/>
      <c r="ASO24" s="30"/>
      <c r="ASP24" s="30"/>
      <c r="ASQ24" s="30"/>
      <c r="ASR24" s="30"/>
      <c r="ASS24" s="30"/>
      <c r="AST24" s="30"/>
      <c r="ASU24" s="30"/>
      <c r="ASV24" s="30"/>
      <c r="ASW24" s="30"/>
      <c r="ASX24" s="30"/>
      <c r="ASY24" s="30"/>
      <c r="ASZ24" s="30"/>
      <c r="ATA24" s="30"/>
      <c r="ATB24" s="30"/>
      <c r="ATC24" s="30"/>
      <c r="ATD24" s="30"/>
      <c r="ATE24" s="30"/>
      <c r="ATF24" s="30"/>
      <c r="ATG24" s="30"/>
      <c r="ATH24" s="30"/>
      <c r="ATI24" s="30"/>
      <c r="ATJ24" s="30"/>
      <c r="ATK24" s="30"/>
      <c r="ATL24" s="30"/>
      <c r="ATM24" s="30"/>
      <c r="ATN24" s="30"/>
      <c r="ATO24" s="30"/>
      <c r="ATP24" s="30"/>
      <c r="ATQ24" s="30"/>
      <c r="ATR24" s="30"/>
      <c r="ATS24" s="30"/>
      <c r="ATT24" s="30"/>
      <c r="ATU24" s="30"/>
      <c r="ATV24" s="30"/>
      <c r="ATW24" s="30"/>
      <c r="ATX24" s="30"/>
      <c r="ATY24" s="30"/>
      <c r="ATZ24" s="30"/>
      <c r="AUA24" s="30"/>
      <c r="AUB24" s="30"/>
      <c r="AUC24" s="30"/>
      <c r="AUD24" s="30"/>
      <c r="AUE24" s="30"/>
      <c r="AUF24" s="30"/>
      <c r="AUG24" s="30"/>
      <c r="AUH24" s="30"/>
      <c r="AUI24" s="30"/>
      <c r="AUJ24" s="30"/>
      <c r="AUK24" s="30"/>
      <c r="AUL24" s="30"/>
      <c r="AUM24" s="30"/>
      <c r="AUN24" s="30"/>
      <c r="AUO24" s="30"/>
      <c r="AUP24" s="30"/>
      <c r="AUQ24" s="30"/>
      <c r="AUR24" s="30"/>
      <c r="AUS24" s="30"/>
      <c r="AUT24" s="30"/>
      <c r="AUU24" s="30"/>
      <c r="AUV24" s="30"/>
      <c r="AUW24" s="30"/>
      <c r="AUX24" s="30"/>
      <c r="AUY24" s="30"/>
      <c r="AUZ24" s="30"/>
      <c r="AVA24" s="30"/>
      <c r="AVB24" s="30"/>
      <c r="AVC24" s="30"/>
      <c r="AVD24" s="30"/>
      <c r="AVE24" s="30"/>
      <c r="AVF24" s="30"/>
      <c r="AVG24" s="30"/>
      <c r="AVH24" s="30"/>
      <c r="AVI24" s="30"/>
      <c r="AVJ24" s="30"/>
      <c r="AVK24" s="30"/>
      <c r="AVL24" s="30"/>
      <c r="AVM24" s="30"/>
      <c r="AVN24" s="30"/>
      <c r="AVO24" s="30"/>
      <c r="AVP24" s="30"/>
      <c r="AVQ24" s="30"/>
      <c r="AVR24" s="30"/>
      <c r="AVS24" s="30"/>
      <c r="AVT24" s="30"/>
      <c r="AVU24" s="30"/>
      <c r="AVV24" s="30"/>
      <c r="AVW24" s="30"/>
      <c r="AVX24" s="30"/>
      <c r="AVY24" s="30"/>
      <c r="AVZ24" s="30"/>
      <c r="AWA24" s="30"/>
      <c r="AWB24" s="30"/>
      <c r="AWC24" s="30"/>
      <c r="AWD24" s="30"/>
      <c r="AWE24" s="30"/>
      <c r="AWF24" s="30"/>
      <c r="AWG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AWS24" s="30"/>
      <c r="AWT24" s="30"/>
      <c r="AWU24" s="30"/>
      <c r="AWV24" s="30"/>
      <c r="AWW24" s="30"/>
      <c r="AWX24" s="30"/>
      <c r="AWY24" s="30"/>
      <c r="AWZ24" s="30"/>
      <c r="AXA24" s="30"/>
      <c r="AXB24" s="30"/>
      <c r="AXC24" s="30"/>
      <c r="AXD24" s="30"/>
      <c r="AXE24" s="30"/>
      <c r="AXF24" s="30"/>
      <c r="AXG24" s="30"/>
      <c r="AXH24" s="30"/>
      <c r="AXI24" s="30"/>
      <c r="AXJ24" s="30"/>
      <c r="AXK24" s="30"/>
      <c r="AXL24" s="30"/>
      <c r="AXM24" s="30"/>
      <c r="AXN24" s="30"/>
      <c r="AXO24" s="30"/>
      <c r="AXP24" s="30"/>
      <c r="AXQ24" s="30"/>
      <c r="AXR24" s="30"/>
      <c r="AXS24" s="30"/>
      <c r="AXT24" s="30"/>
      <c r="AXU24" s="30"/>
      <c r="AXV24" s="30"/>
      <c r="AXW24" s="30"/>
      <c r="AXX24" s="30"/>
      <c r="AXY24" s="30"/>
      <c r="AXZ24" s="30"/>
      <c r="AYA24" s="30"/>
      <c r="AYB24" s="30"/>
      <c r="AYC24" s="30"/>
      <c r="AYD24" s="30"/>
      <c r="AYE24" s="30"/>
      <c r="AYF24" s="30"/>
      <c r="AYG24" s="30"/>
      <c r="AYH24" s="30"/>
      <c r="AYI24" s="30"/>
      <c r="AYJ24" s="30"/>
      <c r="AYK24" s="30"/>
      <c r="AYL24" s="30"/>
      <c r="AYM24" s="30"/>
      <c r="AYN24" s="30"/>
      <c r="AYO24" s="30"/>
      <c r="AYP24" s="30"/>
      <c r="AYQ24" s="30"/>
      <c r="AYR24" s="30"/>
      <c r="AYS24" s="30"/>
      <c r="AYT24" s="30"/>
      <c r="AYU24" s="30"/>
      <c r="AYV24" s="30"/>
      <c r="AYW24" s="30"/>
      <c r="AYX24" s="30"/>
      <c r="AYY24" s="30"/>
      <c r="AYZ24" s="30"/>
      <c r="AZA24" s="30"/>
      <c r="AZB24" s="30"/>
      <c r="AZC24" s="30"/>
      <c r="AZD24" s="30"/>
      <c r="AZE24" s="30"/>
      <c r="AZF24" s="30"/>
      <c r="AZG24" s="30"/>
      <c r="AZH24" s="30"/>
      <c r="AZI24" s="30"/>
      <c r="AZJ24" s="30"/>
      <c r="AZK24" s="30"/>
      <c r="AZL24" s="30"/>
      <c r="AZM24" s="30"/>
      <c r="AZN24" s="30"/>
      <c r="AZO24" s="30"/>
      <c r="AZP24" s="30"/>
      <c r="AZQ24" s="30"/>
      <c r="AZR24" s="30"/>
      <c r="AZS24" s="30"/>
      <c r="AZT24" s="30"/>
      <c r="AZU24" s="30"/>
      <c r="AZV24" s="30"/>
      <c r="AZW24" s="30"/>
      <c r="AZX24" s="30"/>
      <c r="AZY24" s="30"/>
      <c r="AZZ24" s="30"/>
      <c r="BAA24" s="30"/>
      <c r="BAB24" s="30"/>
      <c r="BAC24" s="30"/>
      <c r="BAD24" s="30"/>
      <c r="BAE24" s="30"/>
      <c r="BAF24" s="30"/>
      <c r="BAG24" s="30"/>
      <c r="BAH24" s="30"/>
      <c r="BAI24" s="30"/>
      <c r="BAJ24" s="30"/>
      <c r="BAK24" s="30"/>
      <c r="BAL24" s="30"/>
      <c r="BAM24" s="30"/>
      <c r="BAN24" s="30"/>
      <c r="BAO24" s="30"/>
      <c r="BAP24" s="30"/>
      <c r="BAQ24" s="30"/>
      <c r="BAR24" s="30"/>
      <c r="BAS24" s="30"/>
      <c r="BAT24" s="30"/>
      <c r="BAU24" s="30"/>
      <c r="BAV24" s="30"/>
      <c r="BAW24" s="30"/>
      <c r="BAX24" s="30"/>
      <c r="BAY24" s="30"/>
      <c r="BAZ24" s="30"/>
      <c r="BBA24" s="30"/>
      <c r="BBB24" s="30"/>
      <c r="BBC24" s="30"/>
      <c r="BBD24" s="30"/>
      <c r="BBE24" s="30"/>
      <c r="BBF24" s="30"/>
      <c r="BBG24" s="30"/>
      <c r="BBH24" s="30"/>
      <c r="BBI24" s="30"/>
      <c r="BBJ24" s="30"/>
      <c r="BBK24" s="30"/>
      <c r="BBL24" s="30"/>
      <c r="BBM24" s="30"/>
      <c r="BBN24" s="30"/>
      <c r="BBO24" s="30"/>
      <c r="BBP24" s="30"/>
      <c r="BBQ24" s="30"/>
      <c r="BBR24" s="30"/>
      <c r="BBS24" s="30"/>
      <c r="BBT24" s="30"/>
      <c r="BBU24" s="30"/>
      <c r="BBV24" s="30"/>
      <c r="BBW24" s="30"/>
      <c r="BBX24" s="30"/>
      <c r="BBY24" s="30"/>
      <c r="BBZ24" s="30"/>
      <c r="BCA24" s="30"/>
      <c r="BCB24" s="30"/>
      <c r="BCC24" s="30"/>
      <c r="BCD24" s="30"/>
      <c r="BCE24" s="30"/>
      <c r="BCF24" s="30"/>
      <c r="BCG24" s="30"/>
      <c r="BCH24" s="30"/>
      <c r="BCI24" s="30"/>
      <c r="BCJ24" s="30"/>
      <c r="BCK24" s="30"/>
      <c r="BCL24" s="30"/>
      <c r="BCM24" s="30"/>
      <c r="BCN24" s="30"/>
      <c r="BCO24" s="30"/>
      <c r="BCP24" s="30"/>
      <c r="BCQ24" s="30"/>
      <c r="BCR24" s="30"/>
      <c r="BCS24" s="30"/>
      <c r="BCT24" s="30"/>
      <c r="BCU24" s="30"/>
      <c r="BCV24" s="30"/>
      <c r="BCW24" s="30"/>
      <c r="BCX24" s="30"/>
      <c r="BCY24" s="30"/>
      <c r="BCZ24" s="30"/>
      <c r="BDA24" s="30"/>
      <c r="BDB24" s="30"/>
      <c r="BDC24" s="30"/>
      <c r="BDD24" s="30"/>
      <c r="BDE24" s="30"/>
      <c r="BDF24" s="30"/>
      <c r="BDG24" s="30"/>
      <c r="BDH24" s="30"/>
      <c r="BDI24" s="30"/>
      <c r="BDJ24" s="30"/>
      <c r="BDK24" s="30"/>
      <c r="BDL24" s="30"/>
      <c r="BDM24" s="30"/>
      <c r="BDN24" s="30"/>
      <c r="BDO24" s="30"/>
      <c r="BDP24" s="30"/>
      <c r="BDQ24" s="30"/>
      <c r="BDR24" s="30"/>
      <c r="BDS24" s="30"/>
      <c r="BDT24" s="30"/>
      <c r="BDU24" s="30"/>
      <c r="BDV24" s="30"/>
      <c r="BDW24" s="30"/>
      <c r="BDX24" s="30"/>
      <c r="BDY24" s="30"/>
      <c r="BDZ24" s="30"/>
      <c r="BEA24" s="30"/>
      <c r="BEB24" s="30"/>
      <c r="BEC24" s="30"/>
      <c r="BED24" s="30"/>
      <c r="BEE24" s="30"/>
      <c r="BEF24" s="30"/>
      <c r="BEG24" s="30"/>
      <c r="BEH24" s="30"/>
      <c r="BEI24" s="30"/>
      <c r="BEJ24" s="30"/>
      <c r="BEK24" s="30"/>
      <c r="BEL24" s="30"/>
      <c r="BEM24" s="30"/>
      <c r="BEN24" s="30"/>
      <c r="BEO24" s="30"/>
      <c r="BEP24" s="30"/>
      <c r="BEQ24" s="30"/>
      <c r="BER24" s="30"/>
      <c r="BES24" s="30"/>
      <c r="BET24" s="30"/>
      <c r="BEU24" s="30"/>
      <c r="BEV24" s="30"/>
      <c r="BEW24" s="30"/>
      <c r="BEX24" s="30"/>
      <c r="BEY24" s="30"/>
      <c r="BEZ24" s="30"/>
      <c r="BFA24" s="30"/>
      <c r="BFB24" s="30"/>
      <c r="BFC24" s="30"/>
      <c r="BFD24" s="30"/>
      <c r="BFE24" s="30"/>
      <c r="BFF24" s="30"/>
      <c r="BFG24" s="30"/>
      <c r="BFH24" s="30"/>
      <c r="BFI24" s="30"/>
      <c r="BFJ24" s="30"/>
      <c r="BFK24" s="30"/>
      <c r="BFL24" s="30"/>
      <c r="BFM24" s="30"/>
      <c r="BFN24" s="30"/>
      <c r="BFO24" s="30"/>
      <c r="BFP24" s="30"/>
      <c r="BFQ24" s="30"/>
      <c r="BFR24" s="30"/>
      <c r="BFS24" s="30"/>
      <c r="BFT24" s="30"/>
      <c r="BFU24" s="30"/>
      <c r="BFV24" s="30"/>
      <c r="BFW24" s="30"/>
      <c r="BFX24" s="30"/>
      <c r="BFY24" s="30"/>
      <c r="BFZ24" s="30"/>
      <c r="BGA24" s="30"/>
      <c r="BGB24" s="30"/>
      <c r="BGC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GO24" s="30"/>
      <c r="BGP24" s="30"/>
      <c r="BGQ24" s="30"/>
      <c r="BGR24" s="30"/>
      <c r="BGS24" s="30"/>
      <c r="BGT24" s="30"/>
      <c r="BGU24" s="30"/>
      <c r="BGV24" s="30"/>
      <c r="BGW24" s="30"/>
      <c r="BGX24" s="30"/>
      <c r="BGY24" s="30"/>
      <c r="BGZ24" s="30"/>
      <c r="BHA24" s="30"/>
      <c r="BHB24" s="30"/>
      <c r="BHC24" s="30"/>
      <c r="BHD24" s="30"/>
      <c r="BHE24" s="30"/>
      <c r="BHF24" s="30"/>
      <c r="BHG24" s="30"/>
      <c r="BHH24" s="30"/>
      <c r="BHI24" s="30"/>
      <c r="BHJ24" s="30"/>
      <c r="BHK24" s="30"/>
      <c r="BHL24" s="30"/>
      <c r="BHM24" s="30"/>
      <c r="BHN24" s="30"/>
      <c r="BHO24" s="30"/>
      <c r="BHP24" s="30"/>
      <c r="BHQ24" s="30"/>
      <c r="BHR24" s="30"/>
      <c r="BHS24" s="30"/>
      <c r="BHT24" s="30"/>
      <c r="BHU24" s="30"/>
      <c r="BHV24" s="30"/>
      <c r="BHW24" s="30"/>
      <c r="BHX24" s="30"/>
      <c r="BHY24" s="30"/>
      <c r="BHZ24" s="30"/>
      <c r="BIA24" s="30"/>
      <c r="BIB24" s="30"/>
      <c r="BIC24" s="30"/>
      <c r="BID24" s="30"/>
      <c r="BIE24" s="30"/>
      <c r="BIF24" s="30"/>
      <c r="BIG24" s="30"/>
      <c r="BIH24" s="30"/>
      <c r="BII24" s="30"/>
      <c r="BIJ24" s="30"/>
      <c r="BIK24" s="30"/>
      <c r="BIL24" s="30"/>
      <c r="BIM24" s="30"/>
      <c r="BIN24" s="30"/>
      <c r="BIO24" s="30"/>
      <c r="BIP24" s="30"/>
      <c r="BIQ24" s="30"/>
      <c r="BIR24" s="30"/>
      <c r="BIS24" s="30"/>
      <c r="BIT24" s="30"/>
      <c r="BIU24" s="30"/>
      <c r="BIV24" s="30"/>
      <c r="BIW24" s="30"/>
      <c r="BIX24" s="30"/>
      <c r="BIY24" s="30"/>
      <c r="BIZ24" s="30"/>
    </row>
    <row r="25" spans="1:1612" ht="30" customHeight="1">
      <c r="A25" s="69"/>
      <c r="B25" s="69"/>
      <c r="C25" s="70"/>
      <c r="D25" s="71"/>
      <c r="E25" s="71"/>
      <c r="F25" s="35">
        <v>2020</v>
      </c>
      <c r="G25" s="27">
        <f>SUM(H25:L25)</f>
        <v>12786.7</v>
      </c>
      <c r="H25" s="27">
        <f t="shared" si="8"/>
        <v>0</v>
      </c>
      <c r="I25" s="27">
        <f t="shared" si="8"/>
        <v>1700.8</v>
      </c>
      <c r="J25" s="27">
        <f t="shared" si="8"/>
        <v>0</v>
      </c>
      <c r="K25" s="27">
        <f>K28+K39</f>
        <v>11085.900000000001</v>
      </c>
      <c r="L25" s="27">
        <f t="shared" si="8"/>
        <v>0</v>
      </c>
    </row>
    <row r="26" spans="1:1612" ht="30" customHeight="1">
      <c r="A26" s="69"/>
      <c r="B26" s="69"/>
      <c r="C26" s="70"/>
      <c r="D26" s="71"/>
      <c r="E26" s="71"/>
      <c r="F26" s="35">
        <v>2021</v>
      </c>
      <c r="G26" s="14">
        <f>SUM(H26:L26)</f>
        <v>13284.8</v>
      </c>
      <c r="H26" s="27">
        <f>H29+H40</f>
        <v>0</v>
      </c>
      <c r="I26" s="27">
        <f t="shared" si="8"/>
        <v>1700.8</v>
      </c>
      <c r="J26" s="27">
        <f t="shared" si="8"/>
        <v>0</v>
      </c>
      <c r="K26" s="27">
        <f t="shared" si="8"/>
        <v>11584</v>
      </c>
      <c r="L26" s="27">
        <f t="shared" si="8"/>
        <v>0</v>
      </c>
    </row>
    <row r="27" spans="1:1612" ht="22.5" customHeight="1">
      <c r="A27" s="87" t="s">
        <v>41</v>
      </c>
      <c r="B27" s="80"/>
      <c r="C27" s="62" t="s">
        <v>71</v>
      </c>
      <c r="D27" s="55">
        <v>2019</v>
      </c>
      <c r="E27" s="55">
        <v>2021</v>
      </c>
      <c r="F27" s="34">
        <v>2019</v>
      </c>
      <c r="G27" s="25">
        <f>SUM(H27:L27)</f>
        <v>11773.8</v>
      </c>
      <c r="H27" s="25">
        <f>H31+H34</f>
        <v>0</v>
      </c>
      <c r="I27" s="25">
        <f t="shared" ref="I27:J27" si="9">I31+I34</f>
        <v>1700.8</v>
      </c>
      <c r="J27" s="25">
        <f t="shared" si="9"/>
        <v>0</v>
      </c>
      <c r="K27" s="25">
        <f>K31+K34+130+5011.904</f>
        <v>10073</v>
      </c>
      <c r="L27" s="25">
        <v>0</v>
      </c>
    </row>
    <row r="28" spans="1:1612" ht="24" customHeight="1">
      <c r="A28" s="88"/>
      <c r="B28" s="82"/>
      <c r="C28" s="63"/>
      <c r="D28" s="55"/>
      <c r="E28" s="55"/>
      <c r="F28" s="34">
        <v>2020</v>
      </c>
      <c r="G28" s="25">
        <f>SUM(H28:L28)</f>
        <v>12360</v>
      </c>
      <c r="H28" s="25">
        <v>0</v>
      </c>
      <c r="I28" s="32">
        <v>1700.8</v>
      </c>
      <c r="J28" s="25">
        <v>0</v>
      </c>
      <c r="K28" s="25">
        <v>10659.2</v>
      </c>
      <c r="L28" s="25">
        <v>0</v>
      </c>
    </row>
    <row r="29" spans="1:1612" ht="21.75" customHeight="1">
      <c r="A29" s="89"/>
      <c r="B29" s="84"/>
      <c r="C29" s="63"/>
      <c r="D29" s="55"/>
      <c r="E29" s="55"/>
      <c r="F29" s="34">
        <v>2021</v>
      </c>
      <c r="G29" s="25">
        <f>SUM(H29:L29)</f>
        <v>12839</v>
      </c>
      <c r="H29" s="25">
        <v>0</v>
      </c>
      <c r="I29" s="32">
        <v>1700.8</v>
      </c>
      <c r="J29" s="25">
        <v>0</v>
      </c>
      <c r="K29" s="25">
        <v>11138.2</v>
      </c>
      <c r="L29" s="25">
        <v>0</v>
      </c>
    </row>
    <row r="30" spans="1:1612" s="20" customFormat="1" ht="18.75" customHeight="1">
      <c r="A30" s="85" t="s">
        <v>56</v>
      </c>
      <c r="B30" s="85"/>
      <c r="C30" s="63"/>
      <c r="D30" s="41"/>
      <c r="E30" s="41"/>
      <c r="F30" s="41"/>
      <c r="G30" s="25"/>
      <c r="H30" s="25"/>
      <c r="I30" s="32"/>
      <c r="J30" s="25"/>
      <c r="K30" s="25"/>
      <c r="L30" s="25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G30" s="30"/>
      <c r="AMH30" s="30"/>
      <c r="AMI30" s="30"/>
      <c r="AMJ30" s="30"/>
      <c r="AMK30" s="30"/>
      <c r="AML30" s="30"/>
      <c r="AMM30" s="30"/>
      <c r="AMN30" s="30"/>
      <c r="AMO30" s="30"/>
      <c r="AMP30" s="30"/>
      <c r="AMQ30" s="30"/>
      <c r="AMR30" s="30"/>
      <c r="AMS30" s="30"/>
      <c r="AMT30" s="30"/>
      <c r="AMU30" s="30"/>
      <c r="AMV30" s="30"/>
      <c r="AMW30" s="30"/>
      <c r="AMX30" s="30"/>
      <c r="AMY30" s="30"/>
      <c r="AMZ30" s="30"/>
      <c r="ANA30" s="30"/>
      <c r="ANB30" s="30"/>
      <c r="ANC30" s="30"/>
      <c r="AND30" s="30"/>
      <c r="ANE30" s="30"/>
      <c r="ANF30" s="30"/>
      <c r="ANG30" s="30"/>
      <c r="ANH30" s="30"/>
      <c r="ANI30" s="30"/>
      <c r="ANJ30" s="30"/>
      <c r="ANK30" s="30"/>
      <c r="ANL30" s="30"/>
      <c r="ANM30" s="30"/>
      <c r="ANN30" s="30"/>
      <c r="ANO30" s="30"/>
      <c r="ANP30" s="30"/>
      <c r="ANQ30" s="30"/>
      <c r="ANR30" s="30"/>
      <c r="ANS30" s="30"/>
      <c r="ANT30" s="30"/>
      <c r="ANU30" s="30"/>
      <c r="ANV30" s="30"/>
      <c r="ANW30" s="30"/>
      <c r="ANX30" s="30"/>
      <c r="ANY30" s="30"/>
      <c r="ANZ30" s="30"/>
      <c r="AOA30" s="30"/>
      <c r="AOB30" s="30"/>
      <c r="AOC30" s="30"/>
      <c r="AOD30" s="30"/>
      <c r="AOE30" s="30"/>
      <c r="AOF30" s="30"/>
      <c r="AOG30" s="30"/>
      <c r="AOH30" s="30"/>
      <c r="AOI30" s="30"/>
      <c r="AOJ30" s="30"/>
      <c r="AOK30" s="30"/>
      <c r="AOL30" s="30"/>
      <c r="AOM30" s="30"/>
      <c r="AON30" s="30"/>
      <c r="AOO30" s="30"/>
      <c r="AOP30" s="30"/>
      <c r="AOQ30" s="30"/>
      <c r="AOR30" s="30"/>
      <c r="AOS30" s="30"/>
      <c r="AOT30" s="30"/>
      <c r="AOU30" s="30"/>
      <c r="AOV30" s="30"/>
      <c r="AOW30" s="30"/>
      <c r="AOX30" s="30"/>
      <c r="AOY30" s="30"/>
      <c r="AOZ30" s="30"/>
      <c r="APA30" s="30"/>
      <c r="APB30" s="30"/>
      <c r="APC30" s="30"/>
      <c r="APD30" s="30"/>
      <c r="APE30" s="30"/>
      <c r="APF30" s="30"/>
      <c r="APG30" s="30"/>
      <c r="APH30" s="30"/>
      <c r="API30" s="30"/>
      <c r="APJ30" s="30"/>
      <c r="APK30" s="30"/>
      <c r="APL30" s="30"/>
      <c r="APM30" s="30"/>
      <c r="APN30" s="30"/>
      <c r="APO30" s="30"/>
      <c r="APP30" s="30"/>
      <c r="APQ30" s="30"/>
      <c r="APR30" s="30"/>
      <c r="APS30" s="30"/>
      <c r="APT30" s="30"/>
      <c r="APU30" s="30"/>
      <c r="APV30" s="30"/>
      <c r="APW30" s="30"/>
      <c r="APX30" s="30"/>
      <c r="APY30" s="30"/>
      <c r="APZ30" s="30"/>
      <c r="AQA30" s="30"/>
      <c r="AQB30" s="30"/>
      <c r="AQC30" s="30"/>
      <c r="AQD30" s="30"/>
      <c r="AQE30" s="30"/>
      <c r="AQF30" s="30"/>
      <c r="AQG30" s="30"/>
      <c r="AQH30" s="30"/>
      <c r="AQI30" s="30"/>
      <c r="AQJ30" s="30"/>
      <c r="AQK30" s="30"/>
      <c r="AQL30" s="30"/>
      <c r="AQM30" s="30"/>
      <c r="AQN30" s="30"/>
      <c r="AQO30" s="30"/>
      <c r="AQP30" s="30"/>
      <c r="AQQ30" s="30"/>
      <c r="AQR30" s="30"/>
      <c r="AQS30" s="30"/>
      <c r="AQT30" s="30"/>
      <c r="AQU30" s="30"/>
      <c r="AQV30" s="30"/>
      <c r="AQW30" s="30"/>
      <c r="AQX30" s="30"/>
      <c r="AQY30" s="30"/>
      <c r="AQZ30" s="30"/>
      <c r="ARA30" s="30"/>
      <c r="ARB30" s="30"/>
      <c r="ARC30" s="30"/>
      <c r="ARD30" s="30"/>
      <c r="ARE30" s="30"/>
      <c r="ARF30" s="30"/>
      <c r="ARG30" s="30"/>
      <c r="ARH30" s="30"/>
      <c r="ARI30" s="30"/>
      <c r="ARJ30" s="30"/>
      <c r="ARK30" s="30"/>
      <c r="ARL30" s="30"/>
      <c r="ARM30" s="30"/>
      <c r="ARN30" s="30"/>
      <c r="ARO30" s="30"/>
      <c r="ARP30" s="30"/>
      <c r="ARQ30" s="30"/>
      <c r="ARR30" s="30"/>
      <c r="ARS30" s="30"/>
      <c r="ART30" s="30"/>
      <c r="ARU30" s="30"/>
      <c r="ARV30" s="30"/>
      <c r="ARW30" s="30"/>
      <c r="ARX30" s="30"/>
      <c r="ARY30" s="30"/>
      <c r="ARZ30" s="30"/>
      <c r="ASA30" s="30"/>
      <c r="ASB30" s="30"/>
      <c r="ASC30" s="30"/>
      <c r="ASD30" s="30"/>
      <c r="ASE30" s="30"/>
      <c r="ASF30" s="30"/>
      <c r="ASG30" s="30"/>
      <c r="ASH30" s="30"/>
      <c r="ASI30" s="30"/>
      <c r="ASJ30" s="30"/>
      <c r="ASK30" s="30"/>
      <c r="ASL30" s="30"/>
      <c r="ASM30" s="30"/>
      <c r="ASN30" s="30"/>
      <c r="ASO30" s="30"/>
      <c r="ASP30" s="30"/>
      <c r="ASQ30" s="30"/>
      <c r="ASR30" s="30"/>
      <c r="ASS30" s="30"/>
      <c r="AST30" s="30"/>
      <c r="ASU30" s="30"/>
      <c r="ASV30" s="30"/>
      <c r="ASW30" s="30"/>
      <c r="ASX30" s="30"/>
      <c r="ASY30" s="30"/>
      <c r="ASZ30" s="30"/>
      <c r="ATA30" s="30"/>
      <c r="ATB30" s="30"/>
      <c r="ATC30" s="30"/>
      <c r="ATD30" s="30"/>
      <c r="ATE30" s="30"/>
      <c r="ATF30" s="30"/>
      <c r="ATG30" s="30"/>
      <c r="ATH30" s="30"/>
      <c r="ATI30" s="30"/>
      <c r="ATJ30" s="30"/>
      <c r="ATK30" s="30"/>
      <c r="ATL30" s="30"/>
      <c r="ATM30" s="30"/>
      <c r="ATN30" s="30"/>
      <c r="ATO30" s="30"/>
      <c r="ATP30" s="30"/>
      <c r="ATQ30" s="30"/>
      <c r="ATR30" s="30"/>
      <c r="ATS30" s="30"/>
      <c r="ATT30" s="30"/>
      <c r="ATU30" s="30"/>
      <c r="ATV30" s="30"/>
      <c r="ATW30" s="30"/>
      <c r="ATX30" s="30"/>
      <c r="ATY30" s="30"/>
      <c r="ATZ30" s="30"/>
      <c r="AUA30" s="30"/>
      <c r="AUB30" s="30"/>
      <c r="AUC30" s="30"/>
      <c r="AUD30" s="30"/>
      <c r="AUE30" s="30"/>
      <c r="AUF30" s="30"/>
      <c r="AUG30" s="30"/>
      <c r="AUH30" s="30"/>
      <c r="AUI30" s="30"/>
      <c r="AUJ30" s="30"/>
      <c r="AUK30" s="30"/>
      <c r="AUL30" s="30"/>
      <c r="AUM30" s="30"/>
      <c r="AUN30" s="30"/>
      <c r="AUO30" s="30"/>
      <c r="AUP30" s="30"/>
      <c r="AUQ30" s="30"/>
      <c r="AUR30" s="30"/>
      <c r="AUS30" s="30"/>
      <c r="AUT30" s="30"/>
      <c r="AUU30" s="30"/>
      <c r="AUV30" s="30"/>
      <c r="AUW30" s="30"/>
      <c r="AUX30" s="30"/>
      <c r="AUY30" s="30"/>
      <c r="AUZ30" s="30"/>
      <c r="AVA30" s="30"/>
      <c r="AVB30" s="30"/>
      <c r="AVC30" s="30"/>
      <c r="AVD30" s="30"/>
      <c r="AVE30" s="30"/>
      <c r="AVF30" s="30"/>
      <c r="AVG30" s="30"/>
      <c r="AVH30" s="30"/>
      <c r="AVI30" s="30"/>
      <c r="AVJ30" s="30"/>
      <c r="AVK30" s="30"/>
      <c r="AVL30" s="30"/>
      <c r="AVM30" s="30"/>
      <c r="AVN30" s="30"/>
      <c r="AVO30" s="30"/>
      <c r="AVP30" s="30"/>
      <c r="AVQ30" s="30"/>
      <c r="AVR30" s="30"/>
      <c r="AVS30" s="30"/>
      <c r="AVT30" s="30"/>
      <c r="AVU30" s="30"/>
      <c r="AVV30" s="30"/>
      <c r="AVW30" s="30"/>
      <c r="AVX30" s="30"/>
      <c r="AVY30" s="30"/>
      <c r="AVZ30" s="30"/>
      <c r="AWA30" s="30"/>
      <c r="AWB30" s="30"/>
      <c r="AWC30" s="30"/>
      <c r="AWD30" s="30"/>
      <c r="AWE30" s="30"/>
      <c r="AWF30" s="30"/>
      <c r="AWG30" s="30"/>
      <c r="AWH30" s="30"/>
      <c r="AWI30" s="30"/>
      <c r="AWJ30" s="30"/>
      <c r="AWK30" s="30"/>
      <c r="AWL30" s="30"/>
      <c r="AWM30" s="30"/>
      <c r="AWN30" s="30"/>
      <c r="AWO30" s="30"/>
      <c r="AWP30" s="30"/>
      <c r="AWQ30" s="30"/>
      <c r="AWR30" s="30"/>
      <c r="AWS30" s="30"/>
      <c r="AWT30" s="30"/>
      <c r="AWU30" s="30"/>
      <c r="AWV30" s="30"/>
      <c r="AWW30" s="30"/>
      <c r="AWX30" s="30"/>
      <c r="AWY30" s="30"/>
      <c r="AWZ30" s="30"/>
      <c r="AXA30" s="30"/>
      <c r="AXB30" s="30"/>
      <c r="AXC30" s="30"/>
      <c r="AXD30" s="30"/>
      <c r="AXE30" s="30"/>
      <c r="AXF30" s="30"/>
      <c r="AXG30" s="30"/>
      <c r="AXH30" s="30"/>
      <c r="AXI30" s="30"/>
      <c r="AXJ30" s="30"/>
      <c r="AXK30" s="30"/>
      <c r="AXL30" s="30"/>
      <c r="AXM30" s="30"/>
      <c r="AXN30" s="30"/>
      <c r="AXO30" s="30"/>
      <c r="AXP30" s="30"/>
      <c r="AXQ30" s="30"/>
      <c r="AXR30" s="30"/>
      <c r="AXS30" s="30"/>
      <c r="AXT30" s="30"/>
      <c r="AXU30" s="30"/>
      <c r="AXV30" s="30"/>
      <c r="AXW30" s="30"/>
      <c r="AXX30" s="30"/>
      <c r="AXY30" s="30"/>
      <c r="AXZ30" s="30"/>
      <c r="AYA30" s="30"/>
      <c r="AYB30" s="30"/>
      <c r="AYC30" s="30"/>
      <c r="AYD30" s="30"/>
      <c r="AYE30" s="30"/>
      <c r="AYF30" s="30"/>
      <c r="AYG30" s="30"/>
      <c r="AYH30" s="30"/>
      <c r="AYI30" s="30"/>
      <c r="AYJ30" s="30"/>
      <c r="AYK30" s="30"/>
      <c r="AYL30" s="30"/>
      <c r="AYM30" s="30"/>
      <c r="AYN30" s="30"/>
      <c r="AYO30" s="30"/>
      <c r="AYP30" s="30"/>
      <c r="AYQ30" s="30"/>
      <c r="AYR30" s="30"/>
      <c r="AYS30" s="30"/>
      <c r="AYT30" s="30"/>
      <c r="AYU30" s="30"/>
      <c r="AYV30" s="30"/>
      <c r="AYW30" s="30"/>
      <c r="AYX30" s="30"/>
      <c r="AYY30" s="30"/>
      <c r="AYZ30" s="30"/>
      <c r="AZA30" s="30"/>
      <c r="AZB30" s="30"/>
      <c r="AZC30" s="30"/>
      <c r="AZD30" s="30"/>
      <c r="AZE30" s="30"/>
      <c r="AZF30" s="30"/>
      <c r="AZG30" s="30"/>
      <c r="AZH30" s="30"/>
      <c r="AZI30" s="30"/>
      <c r="AZJ30" s="30"/>
      <c r="AZK30" s="30"/>
      <c r="AZL30" s="30"/>
      <c r="AZM30" s="30"/>
      <c r="AZN30" s="30"/>
      <c r="AZO30" s="30"/>
      <c r="AZP30" s="30"/>
      <c r="AZQ30" s="30"/>
      <c r="AZR30" s="30"/>
      <c r="AZS30" s="30"/>
      <c r="AZT30" s="30"/>
      <c r="AZU30" s="30"/>
      <c r="AZV30" s="30"/>
      <c r="AZW30" s="30"/>
      <c r="AZX30" s="30"/>
      <c r="AZY30" s="30"/>
      <c r="AZZ30" s="30"/>
      <c r="BAA30" s="30"/>
      <c r="BAB30" s="30"/>
      <c r="BAC30" s="30"/>
      <c r="BAD30" s="30"/>
      <c r="BAE30" s="30"/>
      <c r="BAF30" s="30"/>
      <c r="BAG30" s="30"/>
      <c r="BAH30" s="30"/>
      <c r="BAI30" s="30"/>
      <c r="BAJ30" s="30"/>
      <c r="BAK30" s="30"/>
      <c r="BAL30" s="30"/>
      <c r="BAM30" s="30"/>
      <c r="BAN30" s="30"/>
      <c r="BAO30" s="30"/>
      <c r="BAP30" s="30"/>
      <c r="BAQ30" s="30"/>
      <c r="BAR30" s="30"/>
      <c r="BAS30" s="30"/>
      <c r="BAT30" s="30"/>
      <c r="BAU30" s="30"/>
      <c r="BAV30" s="30"/>
      <c r="BAW30" s="30"/>
      <c r="BAX30" s="30"/>
      <c r="BAY30" s="30"/>
      <c r="BAZ30" s="30"/>
      <c r="BBA30" s="30"/>
      <c r="BBB30" s="30"/>
      <c r="BBC30" s="30"/>
      <c r="BBD30" s="30"/>
      <c r="BBE30" s="30"/>
      <c r="BBF30" s="30"/>
      <c r="BBG30" s="30"/>
      <c r="BBH30" s="30"/>
      <c r="BBI30" s="30"/>
      <c r="BBJ30" s="30"/>
      <c r="BBK30" s="30"/>
      <c r="BBL30" s="30"/>
      <c r="BBM30" s="30"/>
      <c r="BBN30" s="30"/>
      <c r="BBO30" s="30"/>
      <c r="BBP30" s="30"/>
      <c r="BBQ30" s="30"/>
      <c r="BBR30" s="30"/>
      <c r="BBS30" s="30"/>
      <c r="BBT30" s="30"/>
      <c r="BBU30" s="30"/>
      <c r="BBV30" s="30"/>
      <c r="BBW30" s="30"/>
      <c r="BBX30" s="30"/>
      <c r="BBY30" s="30"/>
      <c r="BBZ30" s="30"/>
      <c r="BCA30" s="30"/>
      <c r="BCB30" s="30"/>
      <c r="BCC30" s="30"/>
      <c r="BCD30" s="30"/>
      <c r="BCE30" s="30"/>
      <c r="BCF30" s="30"/>
      <c r="BCG30" s="30"/>
      <c r="BCH30" s="30"/>
      <c r="BCI30" s="30"/>
      <c r="BCJ30" s="30"/>
      <c r="BCK30" s="30"/>
      <c r="BCL30" s="30"/>
      <c r="BCM30" s="30"/>
      <c r="BCN30" s="30"/>
      <c r="BCO30" s="30"/>
      <c r="BCP30" s="30"/>
      <c r="BCQ30" s="30"/>
      <c r="BCR30" s="30"/>
      <c r="BCS30" s="30"/>
      <c r="BCT30" s="30"/>
      <c r="BCU30" s="30"/>
      <c r="BCV30" s="30"/>
      <c r="BCW30" s="30"/>
      <c r="BCX30" s="30"/>
      <c r="BCY30" s="30"/>
      <c r="BCZ30" s="30"/>
      <c r="BDA30" s="30"/>
      <c r="BDB30" s="30"/>
      <c r="BDC30" s="30"/>
      <c r="BDD30" s="30"/>
      <c r="BDE30" s="30"/>
      <c r="BDF30" s="30"/>
      <c r="BDG30" s="30"/>
      <c r="BDH30" s="30"/>
      <c r="BDI30" s="30"/>
      <c r="BDJ30" s="30"/>
      <c r="BDK30" s="30"/>
      <c r="BDL30" s="30"/>
      <c r="BDM30" s="30"/>
      <c r="BDN30" s="30"/>
      <c r="BDO30" s="30"/>
      <c r="BDP30" s="30"/>
      <c r="BDQ30" s="30"/>
      <c r="BDR30" s="30"/>
      <c r="BDS30" s="30"/>
      <c r="BDT30" s="30"/>
      <c r="BDU30" s="30"/>
      <c r="BDV30" s="30"/>
      <c r="BDW30" s="30"/>
      <c r="BDX30" s="30"/>
      <c r="BDY30" s="30"/>
      <c r="BDZ30" s="30"/>
      <c r="BEA30" s="30"/>
      <c r="BEB30" s="30"/>
      <c r="BEC30" s="30"/>
      <c r="BED30" s="30"/>
      <c r="BEE30" s="30"/>
      <c r="BEF30" s="30"/>
      <c r="BEG30" s="30"/>
      <c r="BEH30" s="30"/>
      <c r="BEI30" s="30"/>
      <c r="BEJ30" s="30"/>
      <c r="BEK30" s="30"/>
      <c r="BEL30" s="30"/>
      <c r="BEM30" s="30"/>
      <c r="BEN30" s="30"/>
      <c r="BEO30" s="30"/>
      <c r="BEP30" s="30"/>
      <c r="BEQ30" s="30"/>
      <c r="BER30" s="30"/>
      <c r="BES30" s="30"/>
      <c r="BET30" s="30"/>
      <c r="BEU30" s="30"/>
      <c r="BEV30" s="30"/>
      <c r="BEW30" s="30"/>
      <c r="BEX30" s="30"/>
      <c r="BEY30" s="30"/>
      <c r="BEZ30" s="30"/>
      <c r="BFA30" s="30"/>
      <c r="BFB30" s="30"/>
      <c r="BFC30" s="30"/>
      <c r="BFD30" s="30"/>
      <c r="BFE30" s="30"/>
      <c r="BFF30" s="30"/>
      <c r="BFG30" s="30"/>
      <c r="BFH30" s="30"/>
      <c r="BFI30" s="30"/>
      <c r="BFJ30" s="30"/>
      <c r="BFK30" s="30"/>
      <c r="BFL30" s="30"/>
      <c r="BFM30" s="30"/>
      <c r="BFN30" s="30"/>
      <c r="BFO30" s="30"/>
      <c r="BFP30" s="30"/>
      <c r="BFQ30" s="30"/>
      <c r="BFR30" s="30"/>
      <c r="BFS30" s="30"/>
      <c r="BFT30" s="30"/>
      <c r="BFU30" s="30"/>
      <c r="BFV30" s="30"/>
      <c r="BFW30" s="30"/>
      <c r="BFX30" s="30"/>
      <c r="BFY30" s="30"/>
      <c r="BFZ30" s="30"/>
      <c r="BGA30" s="30"/>
      <c r="BGB30" s="30"/>
      <c r="BGC30" s="30"/>
      <c r="BGD30" s="30"/>
      <c r="BGE30" s="30"/>
      <c r="BGF30" s="30"/>
      <c r="BGG30" s="30"/>
      <c r="BGH30" s="30"/>
      <c r="BGI30" s="30"/>
      <c r="BGJ30" s="30"/>
      <c r="BGK30" s="30"/>
      <c r="BGL30" s="30"/>
      <c r="BGM30" s="30"/>
      <c r="BGN30" s="30"/>
      <c r="BGO30" s="30"/>
      <c r="BGP30" s="30"/>
      <c r="BGQ30" s="30"/>
      <c r="BGR30" s="30"/>
      <c r="BGS30" s="30"/>
      <c r="BGT30" s="30"/>
      <c r="BGU30" s="30"/>
      <c r="BGV30" s="30"/>
      <c r="BGW30" s="30"/>
      <c r="BGX30" s="30"/>
      <c r="BGY30" s="30"/>
      <c r="BGZ30" s="30"/>
      <c r="BHA30" s="30"/>
      <c r="BHB30" s="30"/>
      <c r="BHC30" s="30"/>
      <c r="BHD30" s="30"/>
      <c r="BHE30" s="30"/>
      <c r="BHF30" s="30"/>
      <c r="BHG30" s="30"/>
      <c r="BHH30" s="30"/>
      <c r="BHI30" s="30"/>
      <c r="BHJ30" s="30"/>
      <c r="BHK30" s="30"/>
      <c r="BHL30" s="30"/>
      <c r="BHM30" s="30"/>
      <c r="BHN30" s="30"/>
      <c r="BHO30" s="30"/>
      <c r="BHP30" s="30"/>
      <c r="BHQ30" s="30"/>
      <c r="BHR30" s="30"/>
      <c r="BHS30" s="30"/>
      <c r="BHT30" s="30"/>
      <c r="BHU30" s="30"/>
      <c r="BHV30" s="30"/>
      <c r="BHW30" s="30"/>
      <c r="BHX30" s="30"/>
      <c r="BHY30" s="30"/>
      <c r="BHZ30" s="30"/>
      <c r="BIA30" s="30"/>
      <c r="BIB30" s="30"/>
      <c r="BIC30" s="30"/>
      <c r="BID30" s="30"/>
      <c r="BIE30" s="30"/>
      <c r="BIF30" s="30"/>
      <c r="BIG30" s="30"/>
      <c r="BIH30" s="30"/>
      <c r="BII30" s="30"/>
      <c r="BIJ30" s="30"/>
      <c r="BIK30" s="30"/>
      <c r="BIL30" s="30"/>
      <c r="BIM30" s="30"/>
      <c r="BIN30" s="30"/>
      <c r="BIO30" s="30"/>
      <c r="BIP30" s="30"/>
      <c r="BIQ30" s="30"/>
      <c r="BIR30" s="30"/>
      <c r="BIS30" s="30"/>
      <c r="BIT30" s="30"/>
      <c r="BIU30" s="30"/>
      <c r="BIV30" s="30"/>
      <c r="BIW30" s="30"/>
      <c r="BIX30" s="30"/>
      <c r="BIY30" s="30"/>
      <c r="BIZ30" s="30"/>
    </row>
    <row r="31" spans="1:1612" s="20" customFormat="1" ht="39.75" customHeight="1">
      <c r="A31" s="85" t="s">
        <v>57</v>
      </c>
      <c r="B31" s="85"/>
      <c r="C31" s="63"/>
      <c r="D31" s="44">
        <v>2019</v>
      </c>
      <c r="E31" s="44">
        <v>2019</v>
      </c>
      <c r="F31" s="44">
        <v>2019</v>
      </c>
      <c r="G31" s="45">
        <f>G33</f>
        <v>2018.6999999999998</v>
      </c>
      <c r="H31" s="45">
        <f t="shared" ref="H31:L31" si="10">H33</f>
        <v>0</v>
      </c>
      <c r="I31" s="45">
        <f t="shared" si="10"/>
        <v>1700.8</v>
      </c>
      <c r="J31" s="45">
        <f t="shared" si="10"/>
        <v>0</v>
      </c>
      <c r="K31" s="45">
        <f t="shared" si="10"/>
        <v>317.89999999999998</v>
      </c>
      <c r="L31" s="45">
        <f t="shared" si="10"/>
        <v>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  <c r="AMJ31" s="30"/>
      <c r="AMK31" s="30"/>
      <c r="AML31" s="30"/>
      <c r="AMM31" s="30"/>
      <c r="AMN31" s="30"/>
      <c r="AMO31" s="30"/>
      <c r="AMP31" s="30"/>
      <c r="AMQ31" s="30"/>
      <c r="AMR31" s="30"/>
      <c r="AMS31" s="30"/>
      <c r="AMT31" s="30"/>
      <c r="AMU31" s="30"/>
      <c r="AMV31" s="30"/>
      <c r="AMW31" s="30"/>
      <c r="AMX31" s="30"/>
      <c r="AMY31" s="30"/>
      <c r="AMZ31" s="30"/>
      <c r="ANA31" s="30"/>
      <c r="ANB31" s="30"/>
      <c r="ANC31" s="30"/>
      <c r="AND31" s="30"/>
      <c r="ANE31" s="30"/>
      <c r="ANF31" s="30"/>
      <c r="ANG31" s="30"/>
      <c r="ANH31" s="30"/>
      <c r="ANI31" s="30"/>
      <c r="ANJ31" s="30"/>
      <c r="ANK31" s="30"/>
      <c r="ANL31" s="30"/>
      <c r="ANM31" s="30"/>
      <c r="ANN31" s="30"/>
      <c r="ANO31" s="30"/>
      <c r="ANP31" s="30"/>
      <c r="ANQ31" s="30"/>
      <c r="ANR31" s="30"/>
      <c r="ANS31" s="30"/>
      <c r="ANT31" s="30"/>
      <c r="ANU31" s="30"/>
      <c r="ANV31" s="30"/>
      <c r="ANW31" s="30"/>
      <c r="ANX31" s="30"/>
      <c r="ANY31" s="30"/>
      <c r="ANZ31" s="30"/>
      <c r="AOA31" s="30"/>
      <c r="AOB31" s="30"/>
      <c r="AOC31" s="30"/>
      <c r="AOD31" s="30"/>
      <c r="AOE31" s="30"/>
      <c r="AOF31" s="30"/>
      <c r="AOG31" s="30"/>
      <c r="AOH31" s="30"/>
      <c r="AOI31" s="30"/>
      <c r="AOJ31" s="30"/>
      <c r="AOK31" s="30"/>
      <c r="AOL31" s="30"/>
      <c r="AOM31" s="30"/>
      <c r="AON31" s="30"/>
      <c r="AOO31" s="30"/>
      <c r="AOP31" s="30"/>
      <c r="AOQ31" s="30"/>
      <c r="AOR31" s="30"/>
      <c r="AOS31" s="30"/>
      <c r="AOT31" s="30"/>
      <c r="AOU31" s="30"/>
      <c r="AOV31" s="30"/>
      <c r="AOW31" s="30"/>
      <c r="AOX31" s="30"/>
      <c r="AOY31" s="30"/>
      <c r="AOZ31" s="30"/>
      <c r="APA31" s="30"/>
      <c r="APB31" s="30"/>
      <c r="APC31" s="30"/>
      <c r="APD31" s="30"/>
      <c r="APE31" s="30"/>
      <c r="APF31" s="30"/>
      <c r="APG31" s="30"/>
      <c r="APH31" s="30"/>
      <c r="API31" s="30"/>
      <c r="APJ31" s="30"/>
      <c r="APK31" s="30"/>
      <c r="APL31" s="30"/>
      <c r="APM31" s="30"/>
      <c r="APN31" s="30"/>
      <c r="APO31" s="30"/>
      <c r="APP31" s="30"/>
      <c r="APQ31" s="30"/>
      <c r="APR31" s="30"/>
      <c r="APS31" s="30"/>
      <c r="APT31" s="30"/>
      <c r="APU31" s="30"/>
      <c r="APV31" s="30"/>
      <c r="APW31" s="30"/>
      <c r="APX31" s="30"/>
      <c r="APY31" s="30"/>
      <c r="APZ31" s="30"/>
      <c r="AQA31" s="30"/>
      <c r="AQB31" s="30"/>
      <c r="AQC31" s="30"/>
      <c r="AQD31" s="30"/>
      <c r="AQE31" s="30"/>
      <c r="AQF31" s="30"/>
      <c r="AQG31" s="30"/>
      <c r="AQH31" s="30"/>
      <c r="AQI31" s="30"/>
      <c r="AQJ31" s="30"/>
      <c r="AQK31" s="30"/>
      <c r="AQL31" s="30"/>
      <c r="AQM31" s="30"/>
      <c r="AQN31" s="30"/>
      <c r="AQO31" s="30"/>
      <c r="AQP31" s="30"/>
      <c r="AQQ31" s="30"/>
      <c r="AQR31" s="30"/>
      <c r="AQS31" s="30"/>
      <c r="AQT31" s="30"/>
      <c r="AQU31" s="30"/>
      <c r="AQV31" s="30"/>
      <c r="AQW31" s="30"/>
      <c r="AQX31" s="30"/>
      <c r="AQY31" s="30"/>
      <c r="AQZ31" s="30"/>
      <c r="ARA31" s="30"/>
      <c r="ARB31" s="30"/>
      <c r="ARC31" s="30"/>
      <c r="ARD31" s="30"/>
      <c r="ARE31" s="30"/>
      <c r="ARF31" s="30"/>
      <c r="ARG31" s="30"/>
      <c r="ARH31" s="30"/>
      <c r="ARI31" s="30"/>
      <c r="ARJ31" s="30"/>
      <c r="ARK31" s="30"/>
      <c r="ARL31" s="30"/>
      <c r="ARM31" s="30"/>
      <c r="ARN31" s="30"/>
      <c r="ARO31" s="30"/>
      <c r="ARP31" s="30"/>
      <c r="ARQ31" s="30"/>
      <c r="ARR31" s="30"/>
      <c r="ARS31" s="30"/>
      <c r="ART31" s="30"/>
      <c r="ARU31" s="30"/>
      <c r="ARV31" s="30"/>
      <c r="ARW31" s="30"/>
      <c r="ARX31" s="30"/>
      <c r="ARY31" s="30"/>
      <c r="ARZ31" s="30"/>
      <c r="ASA31" s="30"/>
      <c r="ASB31" s="30"/>
      <c r="ASC31" s="30"/>
      <c r="ASD31" s="30"/>
      <c r="ASE31" s="30"/>
      <c r="ASF31" s="30"/>
      <c r="ASG31" s="30"/>
      <c r="ASH31" s="30"/>
      <c r="ASI31" s="30"/>
      <c r="ASJ31" s="30"/>
      <c r="ASK31" s="30"/>
      <c r="ASL31" s="30"/>
      <c r="ASM31" s="30"/>
      <c r="ASN31" s="30"/>
      <c r="ASO31" s="30"/>
      <c r="ASP31" s="30"/>
      <c r="ASQ31" s="30"/>
      <c r="ASR31" s="30"/>
      <c r="ASS31" s="30"/>
      <c r="AST31" s="30"/>
      <c r="ASU31" s="30"/>
      <c r="ASV31" s="30"/>
      <c r="ASW31" s="30"/>
      <c r="ASX31" s="30"/>
      <c r="ASY31" s="30"/>
      <c r="ASZ31" s="30"/>
      <c r="ATA31" s="30"/>
      <c r="ATB31" s="30"/>
      <c r="ATC31" s="30"/>
      <c r="ATD31" s="30"/>
      <c r="ATE31" s="30"/>
      <c r="ATF31" s="30"/>
      <c r="ATG31" s="30"/>
      <c r="ATH31" s="30"/>
      <c r="ATI31" s="30"/>
      <c r="ATJ31" s="30"/>
      <c r="ATK31" s="30"/>
      <c r="ATL31" s="30"/>
      <c r="ATM31" s="30"/>
      <c r="ATN31" s="30"/>
      <c r="ATO31" s="30"/>
      <c r="ATP31" s="30"/>
      <c r="ATQ31" s="30"/>
      <c r="ATR31" s="30"/>
      <c r="ATS31" s="30"/>
      <c r="ATT31" s="30"/>
      <c r="ATU31" s="30"/>
      <c r="ATV31" s="30"/>
      <c r="ATW31" s="30"/>
      <c r="ATX31" s="30"/>
      <c r="ATY31" s="30"/>
      <c r="ATZ31" s="30"/>
      <c r="AUA31" s="30"/>
      <c r="AUB31" s="30"/>
      <c r="AUC31" s="30"/>
      <c r="AUD31" s="30"/>
      <c r="AUE31" s="30"/>
      <c r="AUF31" s="30"/>
      <c r="AUG31" s="30"/>
      <c r="AUH31" s="30"/>
      <c r="AUI31" s="30"/>
      <c r="AUJ31" s="30"/>
      <c r="AUK31" s="30"/>
      <c r="AUL31" s="30"/>
      <c r="AUM31" s="30"/>
      <c r="AUN31" s="30"/>
      <c r="AUO31" s="30"/>
      <c r="AUP31" s="30"/>
      <c r="AUQ31" s="30"/>
      <c r="AUR31" s="30"/>
      <c r="AUS31" s="30"/>
      <c r="AUT31" s="30"/>
      <c r="AUU31" s="30"/>
      <c r="AUV31" s="30"/>
      <c r="AUW31" s="30"/>
      <c r="AUX31" s="30"/>
      <c r="AUY31" s="30"/>
      <c r="AUZ31" s="30"/>
      <c r="AVA31" s="30"/>
      <c r="AVB31" s="30"/>
      <c r="AVC31" s="30"/>
      <c r="AVD31" s="30"/>
      <c r="AVE31" s="30"/>
      <c r="AVF31" s="30"/>
      <c r="AVG31" s="30"/>
      <c r="AVH31" s="30"/>
      <c r="AVI31" s="30"/>
      <c r="AVJ31" s="30"/>
      <c r="AVK31" s="30"/>
      <c r="AVL31" s="30"/>
      <c r="AVM31" s="30"/>
      <c r="AVN31" s="30"/>
      <c r="AVO31" s="30"/>
      <c r="AVP31" s="30"/>
      <c r="AVQ31" s="30"/>
      <c r="AVR31" s="30"/>
      <c r="AVS31" s="30"/>
      <c r="AVT31" s="30"/>
      <c r="AVU31" s="30"/>
      <c r="AVV31" s="30"/>
      <c r="AVW31" s="30"/>
      <c r="AVX31" s="30"/>
      <c r="AVY31" s="30"/>
      <c r="AVZ31" s="30"/>
      <c r="AWA31" s="30"/>
      <c r="AWB31" s="30"/>
      <c r="AWC31" s="30"/>
      <c r="AWD31" s="30"/>
      <c r="AWE31" s="30"/>
      <c r="AWF31" s="30"/>
      <c r="AWG31" s="30"/>
      <c r="AWH31" s="30"/>
      <c r="AWI31" s="30"/>
      <c r="AWJ31" s="30"/>
      <c r="AWK31" s="30"/>
      <c r="AWL31" s="30"/>
      <c r="AWM31" s="30"/>
      <c r="AWN31" s="30"/>
      <c r="AWO31" s="30"/>
      <c r="AWP31" s="30"/>
      <c r="AWQ31" s="30"/>
      <c r="AWR31" s="30"/>
      <c r="AWS31" s="30"/>
      <c r="AWT31" s="30"/>
      <c r="AWU31" s="30"/>
      <c r="AWV31" s="30"/>
      <c r="AWW31" s="30"/>
      <c r="AWX31" s="30"/>
      <c r="AWY31" s="30"/>
      <c r="AWZ31" s="30"/>
      <c r="AXA31" s="30"/>
      <c r="AXB31" s="30"/>
      <c r="AXC31" s="30"/>
      <c r="AXD31" s="30"/>
      <c r="AXE31" s="30"/>
      <c r="AXF31" s="30"/>
      <c r="AXG31" s="30"/>
      <c r="AXH31" s="30"/>
      <c r="AXI31" s="30"/>
      <c r="AXJ31" s="30"/>
      <c r="AXK31" s="30"/>
      <c r="AXL31" s="30"/>
      <c r="AXM31" s="30"/>
      <c r="AXN31" s="30"/>
      <c r="AXO31" s="30"/>
      <c r="AXP31" s="30"/>
      <c r="AXQ31" s="30"/>
      <c r="AXR31" s="30"/>
      <c r="AXS31" s="30"/>
      <c r="AXT31" s="30"/>
      <c r="AXU31" s="30"/>
      <c r="AXV31" s="30"/>
      <c r="AXW31" s="30"/>
      <c r="AXX31" s="30"/>
      <c r="AXY31" s="30"/>
      <c r="AXZ31" s="30"/>
      <c r="AYA31" s="30"/>
      <c r="AYB31" s="30"/>
      <c r="AYC31" s="30"/>
      <c r="AYD31" s="30"/>
      <c r="AYE31" s="30"/>
      <c r="AYF31" s="30"/>
      <c r="AYG31" s="30"/>
      <c r="AYH31" s="30"/>
      <c r="AYI31" s="30"/>
      <c r="AYJ31" s="30"/>
      <c r="AYK31" s="30"/>
      <c r="AYL31" s="30"/>
      <c r="AYM31" s="30"/>
      <c r="AYN31" s="30"/>
      <c r="AYO31" s="30"/>
      <c r="AYP31" s="30"/>
      <c r="AYQ31" s="30"/>
      <c r="AYR31" s="30"/>
      <c r="AYS31" s="30"/>
      <c r="AYT31" s="30"/>
      <c r="AYU31" s="30"/>
      <c r="AYV31" s="30"/>
      <c r="AYW31" s="30"/>
      <c r="AYX31" s="30"/>
      <c r="AYY31" s="30"/>
      <c r="AYZ31" s="30"/>
      <c r="AZA31" s="30"/>
      <c r="AZB31" s="30"/>
      <c r="AZC31" s="30"/>
      <c r="AZD31" s="30"/>
      <c r="AZE31" s="30"/>
      <c r="AZF31" s="30"/>
      <c r="AZG31" s="30"/>
      <c r="AZH31" s="30"/>
      <c r="AZI31" s="30"/>
      <c r="AZJ31" s="30"/>
      <c r="AZK31" s="30"/>
      <c r="AZL31" s="30"/>
      <c r="AZM31" s="30"/>
      <c r="AZN31" s="30"/>
      <c r="AZO31" s="30"/>
      <c r="AZP31" s="30"/>
      <c r="AZQ31" s="30"/>
      <c r="AZR31" s="30"/>
      <c r="AZS31" s="30"/>
      <c r="AZT31" s="30"/>
      <c r="AZU31" s="30"/>
      <c r="AZV31" s="30"/>
      <c r="AZW31" s="30"/>
      <c r="AZX31" s="30"/>
      <c r="AZY31" s="30"/>
      <c r="AZZ31" s="30"/>
      <c r="BAA31" s="30"/>
      <c r="BAB31" s="30"/>
      <c r="BAC31" s="30"/>
      <c r="BAD31" s="30"/>
      <c r="BAE31" s="30"/>
      <c r="BAF31" s="30"/>
      <c r="BAG31" s="30"/>
      <c r="BAH31" s="30"/>
      <c r="BAI31" s="30"/>
      <c r="BAJ31" s="30"/>
      <c r="BAK31" s="30"/>
      <c r="BAL31" s="30"/>
      <c r="BAM31" s="30"/>
      <c r="BAN31" s="30"/>
      <c r="BAO31" s="30"/>
      <c r="BAP31" s="30"/>
      <c r="BAQ31" s="30"/>
      <c r="BAR31" s="30"/>
      <c r="BAS31" s="30"/>
      <c r="BAT31" s="30"/>
      <c r="BAU31" s="30"/>
      <c r="BAV31" s="30"/>
      <c r="BAW31" s="30"/>
      <c r="BAX31" s="30"/>
      <c r="BAY31" s="30"/>
      <c r="BAZ31" s="30"/>
      <c r="BBA31" s="30"/>
      <c r="BBB31" s="30"/>
      <c r="BBC31" s="30"/>
      <c r="BBD31" s="30"/>
      <c r="BBE31" s="30"/>
      <c r="BBF31" s="30"/>
      <c r="BBG31" s="30"/>
      <c r="BBH31" s="30"/>
      <c r="BBI31" s="30"/>
      <c r="BBJ31" s="30"/>
      <c r="BBK31" s="30"/>
      <c r="BBL31" s="30"/>
      <c r="BBM31" s="30"/>
      <c r="BBN31" s="30"/>
      <c r="BBO31" s="30"/>
      <c r="BBP31" s="30"/>
      <c r="BBQ31" s="30"/>
      <c r="BBR31" s="30"/>
      <c r="BBS31" s="30"/>
      <c r="BBT31" s="30"/>
      <c r="BBU31" s="30"/>
      <c r="BBV31" s="30"/>
      <c r="BBW31" s="30"/>
      <c r="BBX31" s="30"/>
      <c r="BBY31" s="30"/>
      <c r="BBZ31" s="30"/>
      <c r="BCA31" s="30"/>
      <c r="BCB31" s="30"/>
      <c r="BCC31" s="30"/>
      <c r="BCD31" s="30"/>
      <c r="BCE31" s="30"/>
      <c r="BCF31" s="30"/>
      <c r="BCG31" s="30"/>
      <c r="BCH31" s="30"/>
      <c r="BCI31" s="30"/>
      <c r="BCJ31" s="30"/>
      <c r="BCK31" s="30"/>
      <c r="BCL31" s="30"/>
      <c r="BCM31" s="30"/>
      <c r="BCN31" s="30"/>
      <c r="BCO31" s="30"/>
      <c r="BCP31" s="30"/>
      <c r="BCQ31" s="30"/>
      <c r="BCR31" s="30"/>
      <c r="BCS31" s="30"/>
      <c r="BCT31" s="30"/>
      <c r="BCU31" s="30"/>
      <c r="BCV31" s="30"/>
      <c r="BCW31" s="30"/>
      <c r="BCX31" s="30"/>
      <c r="BCY31" s="30"/>
      <c r="BCZ31" s="30"/>
      <c r="BDA31" s="30"/>
      <c r="BDB31" s="30"/>
      <c r="BDC31" s="30"/>
      <c r="BDD31" s="30"/>
      <c r="BDE31" s="30"/>
      <c r="BDF31" s="30"/>
      <c r="BDG31" s="30"/>
      <c r="BDH31" s="30"/>
      <c r="BDI31" s="30"/>
      <c r="BDJ31" s="30"/>
      <c r="BDK31" s="30"/>
      <c r="BDL31" s="30"/>
      <c r="BDM31" s="30"/>
      <c r="BDN31" s="30"/>
      <c r="BDO31" s="30"/>
      <c r="BDP31" s="30"/>
      <c r="BDQ31" s="30"/>
      <c r="BDR31" s="30"/>
      <c r="BDS31" s="30"/>
      <c r="BDT31" s="30"/>
      <c r="BDU31" s="30"/>
      <c r="BDV31" s="30"/>
      <c r="BDW31" s="30"/>
      <c r="BDX31" s="30"/>
      <c r="BDY31" s="30"/>
      <c r="BDZ31" s="30"/>
      <c r="BEA31" s="30"/>
      <c r="BEB31" s="30"/>
      <c r="BEC31" s="30"/>
      <c r="BED31" s="30"/>
      <c r="BEE31" s="30"/>
      <c r="BEF31" s="30"/>
      <c r="BEG31" s="30"/>
      <c r="BEH31" s="30"/>
      <c r="BEI31" s="30"/>
      <c r="BEJ31" s="30"/>
      <c r="BEK31" s="30"/>
      <c r="BEL31" s="30"/>
      <c r="BEM31" s="30"/>
      <c r="BEN31" s="30"/>
      <c r="BEO31" s="30"/>
      <c r="BEP31" s="30"/>
      <c r="BEQ31" s="30"/>
      <c r="BER31" s="30"/>
      <c r="BES31" s="30"/>
      <c r="BET31" s="30"/>
      <c r="BEU31" s="30"/>
      <c r="BEV31" s="30"/>
      <c r="BEW31" s="30"/>
      <c r="BEX31" s="30"/>
      <c r="BEY31" s="30"/>
      <c r="BEZ31" s="30"/>
      <c r="BFA31" s="30"/>
      <c r="BFB31" s="30"/>
      <c r="BFC31" s="30"/>
      <c r="BFD31" s="30"/>
      <c r="BFE31" s="30"/>
      <c r="BFF31" s="30"/>
      <c r="BFG31" s="30"/>
      <c r="BFH31" s="30"/>
      <c r="BFI31" s="30"/>
      <c r="BFJ31" s="30"/>
      <c r="BFK31" s="30"/>
      <c r="BFL31" s="30"/>
      <c r="BFM31" s="30"/>
      <c r="BFN31" s="30"/>
      <c r="BFO31" s="30"/>
      <c r="BFP31" s="30"/>
      <c r="BFQ31" s="30"/>
      <c r="BFR31" s="30"/>
      <c r="BFS31" s="30"/>
      <c r="BFT31" s="30"/>
      <c r="BFU31" s="30"/>
      <c r="BFV31" s="30"/>
      <c r="BFW31" s="30"/>
      <c r="BFX31" s="30"/>
      <c r="BFY31" s="30"/>
      <c r="BFZ31" s="30"/>
      <c r="BGA31" s="30"/>
      <c r="BGB31" s="30"/>
      <c r="BGC31" s="30"/>
      <c r="BGD31" s="30"/>
      <c r="BGE31" s="30"/>
      <c r="BGF31" s="30"/>
      <c r="BGG31" s="30"/>
      <c r="BGH31" s="30"/>
      <c r="BGI31" s="30"/>
      <c r="BGJ31" s="30"/>
      <c r="BGK31" s="30"/>
      <c r="BGL31" s="30"/>
      <c r="BGM31" s="30"/>
      <c r="BGN31" s="30"/>
      <c r="BGO31" s="30"/>
      <c r="BGP31" s="30"/>
      <c r="BGQ31" s="30"/>
      <c r="BGR31" s="30"/>
      <c r="BGS31" s="30"/>
      <c r="BGT31" s="30"/>
      <c r="BGU31" s="30"/>
      <c r="BGV31" s="30"/>
      <c r="BGW31" s="30"/>
      <c r="BGX31" s="30"/>
      <c r="BGY31" s="30"/>
      <c r="BGZ31" s="30"/>
      <c r="BHA31" s="30"/>
      <c r="BHB31" s="30"/>
      <c r="BHC31" s="30"/>
      <c r="BHD31" s="30"/>
      <c r="BHE31" s="30"/>
      <c r="BHF31" s="30"/>
      <c r="BHG31" s="30"/>
      <c r="BHH31" s="30"/>
      <c r="BHI31" s="30"/>
      <c r="BHJ31" s="30"/>
      <c r="BHK31" s="30"/>
      <c r="BHL31" s="30"/>
      <c r="BHM31" s="30"/>
      <c r="BHN31" s="30"/>
      <c r="BHO31" s="30"/>
      <c r="BHP31" s="30"/>
      <c r="BHQ31" s="30"/>
      <c r="BHR31" s="30"/>
      <c r="BHS31" s="30"/>
      <c r="BHT31" s="30"/>
      <c r="BHU31" s="30"/>
      <c r="BHV31" s="30"/>
      <c r="BHW31" s="30"/>
      <c r="BHX31" s="30"/>
      <c r="BHY31" s="30"/>
      <c r="BHZ31" s="30"/>
      <c r="BIA31" s="30"/>
      <c r="BIB31" s="30"/>
      <c r="BIC31" s="30"/>
      <c r="BID31" s="30"/>
      <c r="BIE31" s="30"/>
      <c r="BIF31" s="30"/>
      <c r="BIG31" s="30"/>
      <c r="BIH31" s="30"/>
      <c r="BII31" s="30"/>
      <c r="BIJ31" s="30"/>
      <c r="BIK31" s="30"/>
      <c r="BIL31" s="30"/>
      <c r="BIM31" s="30"/>
      <c r="BIN31" s="30"/>
      <c r="BIO31" s="30"/>
      <c r="BIP31" s="30"/>
      <c r="BIQ31" s="30"/>
      <c r="BIR31" s="30"/>
      <c r="BIS31" s="30"/>
      <c r="BIT31" s="30"/>
      <c r="BIU31" s="30"/>
      <c r="BIV31" s="30"/>
      <c r="BIW31" s="30"/>
      <c r="BIX31" s="30"/>
      <c r="BIY31" s="30"/>
      <c r="BIZ31" s="30"/>
    </row>
    <row r="32" spans="1:1612" s="20" customFormat="1" ht="18.75" customHeight="1">
      <c r="A32" s="86" t="s">
        <v>58</v>
      </c>
      <c r="B32" s="86"/>
      <c r="C32" s="63"/>
      <c r="D32" s="41"/>
      <c r="E32" s="41"/>
      <c r="F32" s="41"/>
      <c r="G32" s="25"/>
      <c r="H32" s="25"/>
      <c r="I32" s="32"/>
      <c r="J32" s="25"/>
      <c r="K32" s="25"/>
      <c r="L32" s="25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  <c r="AMG32" s="30"/>
      <c r="AMH32" s="30"/>
      <c r="AMI32" s="30"/>
      <c r="AMJ32" s="30"/>
      <c r="AMK32" s="30"/>
      <c r="AML32" s="30"/>
      <c r="AMM32" s="30"/>
      <c r="AMN32" s="30"/>
      <c r="AMO32" s="30"/>
      <c r="AMP32" s="30"/>
      <c r="AMQ32" s="30"/>
      <c r="AMR32" s="30"/>
      <c r="AMS32" s="30"/>
      <c r="AMT32" s="30"/>
      <c r="AMU32" s="30"/>
      <c r="AMV32" s="30"/>
      <c r="AMW32" s="30"/>
      <c r="AMX32" s="30"/>
      <c r="AMY32" s="30"/>
      <c r="AMZ32" s="30"/>
      <c r="ANA32" s="30"/>
      <c r="ANB32" s="30"/>
      <c r="ANC32" s="30"/>
      <c r="AND32" s="30"/>
      <c r="ANE32" s="30"/>
      <c r="ANF32" s="30"/>
      <c r="ANG32" s="30"/>
      <c r="ANH32" s="30"/>
      <c r="ANI32" s="30"/>
      <c r="ANJ32" s="30"/>
      <c r="ANK32" s="30"/>
      <c r="ANL32" s="30"/>
      <c r="ANM32" s="30"/>
      <c r="ANN32" s="30"/>
      <c r="ANO32" s="30"/>
      <c r="ANP32" s="30"/>
      <c r="ANQ32" s="30"/>
      <c r="ANR32" s="30"/>
      <c r="ANS32" s="30"/>
      <c r="ANT32" s="30"/>
      <c r="ANU32" s="30"/>
      <c r="ANV32" s="30"/>
      <c r="ANW32" s="30"/>
      <c r="ANX32" s="30"/>
      <c r="ANY32" s="30"/>
      <c r="ANZ32" s="30"/>
      <c r="AOA32" s="30"/>
      <c r="AOB32" s="30"/>
      <c r="AOC32" s="30"/>
      <c r="AOD32" s="30"/>
      <c r="AOE32" s="30"/>
      <c r="AOF32" s="30"/>
      <c r="AOG32" s="30"/>
      <c r="AOH32" s="30"/>
      <c r="AOI32" s="30"/>
      <c r="AOJ32" s="30"/>
      <c r="AOK32" s="30"/>
      <c r="AOL32" s="30"/>
      <c r="AOM32" s="30"/>
      <c r="AON32" s="30"/>
      <c r="AOO32" s="30"/>
      <c r="AOP32" s="30"/>
      <c r="AOQ32" s="30"/>
      <c r="AOR32" s="30"/>
      <c r="AOS32" s="30"/>
      <c r="AOT32" s="30"/>
      <c r="AOU32" s="30"/>
      <c r="AOV32" s="30"/>
      <c r="AOW32" s="30"/>
      <c r="AOX32" s="30"/>
      <c r="AOY32" s="30"/>
      <c r="AOZ32" s="30"/>
      <c r="APA32" s="30"/>
      <c r="APB32" s="30"/>
      <c r="APC32" s="30"/>
      <c r="APD32" s="30"/>
      <c r="APE32" s="30"/>
      <c r="APF32" s="30"/>
      <c r="APG32" s="30"/>
      <c r="APH32" s="30"/>
      <c r="API32" s="30"/>
      <c r="APJ32" s="30"/>
      <c r="APK32" s="30"/>
      <c r="APL32" s="30"/>
      <c r="APM32" s="30"/>
      <c r="APN32" s="30"/>
      <c r="APO32" s="30"/>
      <c r="APP32" s="30"/>
      <c r="APQ32" s="30"/>
      <c r="APR32" s="30"/>
      <c r="APS32" s="30"/>
      <c r="APT32" s="30"/>
      <c r="APU32" s="30"/>
      <c r="APV32" s="30"/>
      <c r="APW32" s="30"/>
      <c r="APX32" s="30"/>
      <c r="APY32" s="30"/>
      <c r="APZ32" s="30"/>
      <c r="AQA32" s="30"/>
      <c r="AQB32" s="30"/>
      <c r="AQC32" s="30"/>
      <c r="AQD32" s="30"/>
      <c r="AQE32" s="30"/>
      <c r="AQF32" s="30"/>
      <c r="AQG32" s="30"/>
      <c r="AQH32" s="30"/>
      <c r="AQI32" s="30"/>
      <c r="AQJ32" s="30"/>
      <c r="AQK32" s="30"/>
      <c r="AQL32" s="30"/>
      <c r="AQM32" s="30"/>
      <c r="AQN32" s="30"/>
      <c r="AQO32" s="30"/>
      <c r="AQP32" s="30"/>
      <c r="AQQ32" s="30"/>
      <c r="AQR32" s="30"/>
      <c r="AQS32" s="30"/>
      <c r="AQT32" s="30"/>
      <c r="AQU32" s="30"/>
      <c r="AQV32" s="30"/>
      <c r="AQW32" s="30"/>
      <c r="AQX32" s="30"/>
      <c r="AQY32" s="30"/>
      <c r="AQZ32" s="30"/>
      <c r="ARA32" s="30"/>
      <c r="ARB32" s="30"/>
      <c r="ARC32" s="30"/>
      <c r="ARD32" s="30"/>
      <c r="ARE32" s="30"/>
      <c r="ARF32" s="30"/>
      <c r="ARG32" s="30"/>
      <c r="ARH32" s="30"/>
      <c r="ARI32" s="30"/>
      <c r="ARJ32" s="30"/>
      <c r="ARK32" s="30"/>
      <c r="ARL32" s="30"/>
      <c r="ARM32" s="30"/>
      <c r="ARN32" s="30"/>
      <c r="ARO32" s="30"/>
      <c r="ARP32" s="30"/>
      <c r="ARQ32" s="30"/>
      <c r="ARR32" s="30"/>
      <c r="ARS32" s="30"/>
      <c r="ART32" s="30"/>
      <c r="ARU32" s="30"/>
      <c r="ARV32" s="30"/>
      <c r="ARW32" s="30"/>
      <c r="ARX32" s="30"/>
      <c r="ARY32" s="30"/>
      <c r="ARZ32" s="30"/>
      <c r="ASA32" s="30"/>
      <c r="ASB32" s="30"/>
      <c r="ASC32" s="30"/>
      <c r="ASD32" s="30"/>
      <c r="ASE32" s="30"/>
      <c r="ASF32" s="30"/>
      <c r="ASG32" s="30"/>
      <c r="ASH32" s="30"/>
      <c r="ASI32" s="30"/>
      <c r="ASJ32" s="30"/>
      <c r="ASK32" s="30"/>
      <c r="ASL32" s="30"/>
      <c r="ASM32" s="30"/>
      <c r="ASN32" s="30"/>
      <c r="ASO32" s="30"/>
      <c r="ASP32" s="30"/>
      <c r="ASQ32" s="30"/>
      <c r="ASR32" s="30"/>
      <c r="ASS32" s="30"/>
      <c r="AST32" s="30"/>
      <c r="ASU32" s="30"/>
      <c r="ASV32" s="30"/>
      <c r="ASW32" s="30"/>
      <c r="ASX32" s="30"/>
      <c r="ASY32" s="30"/>
      <c r="ASZ32" s="30"/>
      <c r="ATA32" s="30"/>
      <c r="ATB32" s="30"/>
      <c r="ATC32" s="30"/>
      <c r="ATD32" s="30"/>
      <c r="ATE32" s="30"/>
      <c r="ATF32" s="30"/>
      <c r="ATG32" s="30"/>
      <c r="ATH32" s="30"/>
      <c r="ATI32" s="30"/>
      <c r="ATJ32" s="30"/>
      <c r="ATK32" s="30"/>
      <c r="ATL32" s="30"/>
      <c r="ATM32" s="30"/>
      <c r="ATN32" s="30"/>
      <c r="ATO32" s="30"/>
      <c r="ATP32" s="30"/>
      <c r="ATQ32" s="30"/>
      <c r="ATR32" s="30"/>
      <c r="ATS32" s="30"/>
      <c r="ATT32" s="30"/>
      <c r="ATU32" s="30"/>
      <c r="ATV32" s="30"/>
      <c r="ATW32" s="30"/>
      <c r="ATX32" s="30"/>
      <c r="ATY32" s="30"/>
      <c r="ATZ32" s="30"/>
      <c r="AUA32" s="30"/>
      <c r="AUB32" s="30"/>
      <c r="AUC32" s="30"/>
      <c r="AUD32" s="30"/>
      <c r="AUE32" s="30"/>
      <c r="AUF32" s="30"/>
      <c r="AUG32" s="30"/>
      <c r="AUH32" s="30"/>
      <c r="AUI32" s="30"/>
      <c r="AUJ32" s="30"/>
      <c r="AUK32" s="30"/>
      <c r="AUL32" s="30"/>
      <c r="AUM32" s="30"/>
      <c r="AUN32" s="30"/>
      <c r="AUO32" s="30"/>
      <c r="AUP32" s="30"/>
      <c r="AUQ32" s="30"/>
      <c r="AUR32" s="30"/>
      <c r="AUS32" s="30"/>
      <c r="AUT32" s="30"/>
      <c r="AUU32" s="30"/>
      <c r="AUV32" s="30"/>
      <c r="AUW32" s="30"/>
      <c r="AUX32" s="30"/>
      <c r="AUY32" s="30"/>
      <c r="AUZ32" s="30"/>
      <c r="AVA32" s="30"/>
      <c r="AVB32" s="30"/>
      <c r="AVC32" s="30"/>
      <c r="AVD32" s="30"/>
      <c r="AVE32" s="30"/>
      <c r="AVF32" s="30"/>
      <c r="AVG32" s="30"/>
      <c r="AVH32" s="30"/>
      <c r="AVI32" s="30"/>
      <c r="AVJ32" s="30"/>
      <c r="AVK32" s="30"/>
      <c r="AVL32" s="30"/>
      <c r="AVM32" s="30"/>
      <c r="AVN32" s="30"/>
      <c r="AVO32" s="30"/>
      <c r="AVP32" s="30"/>
      <c r="AVQ32" s="30"/>
      <c r="AVR32" s="30"/>
      <c r="AVS32" s="30"/>
      <c r="AVT32" s="30"/>
      <c r="AVU32" s="30"/>
      <c r="AVV32" s="30"/>
      <c r="AVW32" s="30"/>
      <c r="AVX32" s="30"/>
      <c r="AVY32" s="30"/>
      <c r="AVZ32" s="30"/>
      <c r="AWA32" s="30"/>
      <c r="AWB32" s="30"/>
      <c r="AWC32" s="30"/>
      <c r="AWD32" s="30"/>
      <c r="AWE32" s="30"/>
      <c r="AWF32" s="30"/>
      <c r="AWG32" s="30"/>
      <c r="AWH32" s="30"/>
      <c r="AWI32" s="30"/>
      <c r="AWJ32" s="30"/>
      <c r="AWK32" s="30"/>
      <c r="AWL32" s="30"/>
      <c r="AWM32" s="30"/>
      <c r="AWN32" s="30"/>
      <c r="AWO32" s="30"/>
      <c r="AWP32" s="30"/>
      <c r="AWQ32" s="30"/>
      <c r="AWR32" s="30"/>
      <c r="AWS32" s="30"/>
      <c r="AWT32" s="30"/>
      <c r="AWU32" s="30"/>
      <c r="AWV32" s="30"/>
      <c r="AWW32" s="30"/>
      <c r="AWX32" s="30"/>
      <c r="AWY32" s="30"/>
      <c r="AWZ32" s="30"/>
      <c r="AXA32" s="30"/>
      <c r="AXB32" s="30"/>
      <c r="AXC32" s="30"/>
      <c r="AXD32" s="30"/>
      <c r="AXE32" s="30"/>
      <c r="AXF32" s="30"/>
      <c r="AXG32" s="30"/>
      <c r="AXH32" s="30"/>
      <c r="AXI32" s="30"/>
      <c r="AXJ32" s="30"/>
      <c r="AXK32" s="30"/>
      <c r="AXL32" s="30"/>
      <c r="AXM32" s="30"/>
      <c r="AXN32" s="30"/>
      <c r="AXO32" s="30"/>
      <c r="AXP32" s="30"/>
      <c r="AXQ32" s="30"/>
      <c r="AXR32" s="30"/>
      <c r="AXS32" s="30"/>
      <c r="AXT32" s="30"/>
      <c r="AXU32" s="30"/>
      <c r="AXV32" s="30"/>
      <c r="AXW32" s="30"/>
      <c r="AXX32" s="30"/>
      <c r="AXY32" s="30"/>
      <c r="AXZ32" s="30"/>
      <c r="AYA32" s="30"/>
      <c r="AYB32" s="30"/>
      <c r="AYC32" s="30"/>
      <c r="AYD32" s="30"/>
      <c r="AYE32" s="30"/>
      <c r="AYF32" s="30"/>
      <c r="AYG32" s="30"/>
      <c r="AYH32" s="30"/>
      <c r="AYI32" s="30"/>
      <c r="AYJ32" s="30"/>
      <c r="AYK32" s="30"/>
      <c r="AYL32" s="30"/>
      <c r="AYM32" s="30"/>
      <c r="AYN32" s="30"/>
      <c r="AYO32" s="30"/>
      <c r="AYP32" s="30"/>
      <c r="AYQ32" s="30"/>
      <c r="AYR32" s="30"/>
      <c r="AYS32" s="30"/>
      <c r="AYT32" s="30"/>
      <c r="AYU32" s="30"/>
      <c r="AYV32" s="30"/>
      <c r="AYW32" s="30"/>
      <c r="AYX32" s="30"/>
      <c r="AYY32" s="30"/>
      <c r="AYZ32" s="30"/>
      <c r="AZA32" s="30"/>
      <c r="AZB32" s="30"/>
      <c r="AZC32" s="30"/>
      <c r="AZD32" s="30"/>
      <c r="AZE32" s="30"/>
      <c r="AZF32" s="30"/>
      <c r="AZG32" s="30"/>
      <c r="AZH32" s="30"/>
      <c r="AZI32" s="30"/>
      <c r="AZJ32" s="30"/>
      <c r="AZK32" s="30"/>
      <c r="AZL32" s="30"/>
      <c r="AZM32" s="30"/>
      <c r="AZN32" s="30"/>
      <c r="AZO32" s="30"/>
      <c r="AZP32" s="30"/>
      <c r="AZQ32" s="30"/>
      <c r="AZR32" s="30"/>
      <c r="AZS32" s="30"/>
      <c r="AZT32" s="30"/>
      <c r="AZU32" s="30"/>
      <c r="AZV32" s="30"/>
      <c r="AZW32" s="30"/>
      <c r="AZX32" s="30"/>
      <c r="AZY32" s="30"/>
      <c r="AZZ32" s="30"/>
      <c r="BAA32" s="30"/>
      <c r="BAB32" s="30"/>
      <c r="BAC32" s="30"/>
      <c r="BAD32" s="30"/>
      <c r="BAE32" s="30"/>
      <c r="BAF32" s="30"/>
      <c r="BAG32" s="30"/>
      <c r="BAH32" s="30"/>
      <c r="BAI32" s="30"/>
      <c r="BAJ32" s="30"/>
      <c r="BAK32" s="30"/>
      <c r="BAL32" s="30"/>
      <c r="BAM32" s="30"/>
      <c r="BAN32" s="30"/>
      <c r="BAO32" s="30"/>
      <c r="BAP32" s="30"/>
      <c r="BAQ32" s="30"/>
      <c r="BAR32" s="30"/>
      <c r="BAS32" s="30"/>
      <c r="BAT32" s="30"/>
      <c r="BAU32" s="30"/>
      <c r="BAV32" s="30"/>
      <c r="BAW32" s="30"/>
      <c r="BAX32" s="30"/>
      <c r="BAY32" s="30"/>
      <c r="BAZ32" s="30"/>
      <c r="BBA32" s="30"/>
      <c r="BBB32" s="30"/>
      <c r="BBC32" s="30"/>
      <c r="BBD32" s="30"/>
      <c r="BBE32" s="30"/>
      <c r="BBF32" s="30"/>
      <c r="BBG32" s="30"/>
      <c r="BBH32" s="30"/>
      <c r="BBI32" s="30"/>
      <c r="BBJ32" s="30"/>
      <c r="BBK32" s="30"/>
      <c r="BBL32" s="30"/>
      <c r="BBM32" s="30"/>
      <c r="BBN32" s="30"/>
      <c r="BBO32" s="30"/>
      <c r="BBP32" s="30"/>
      <c r="BBQ32" s="30"/>
      <c r="BBR32" s="30"/>
      <c r="BBS32" s="30"/>
      <c r="BBT32" s="30"/>
      <c r="BBU32" s="30"/>
      <c r="BBV32" s="30"/>
      <c r="BBW32" s="30"/>
      <c r="BBX32" s="30"/>
      <c r="BBY32" s="30"/>
      <c r="BBZ32" s="30"/>
      <c r="BCA32" s="30"/>
      <c r="BCB32" s="30"/>
      <c r="BCC32" s="30"/>
      <c r="BCD32" s="30"/>
      <c r="BCE32" s="30"/>
      <c r="BCF32" s="30"/>
      <c r="BCG32" s="30"/>
      <c r="BCH32" s="30"/>
      <c r="BCI32" s="30"/>
      <c r="BCJ32" s="30"/>
      <c r="BCK32" s="30"/>
      <c r="BCL32" s="30"/>
      <c r="BCM32" s="30"/>
      <c r="BCN32" s="30"/>
      <c r="BCO32" s="30"/>
      <c r="BCP32" s="30"/>
      <c r="BCQ32" s="30"/>
      <c r="BCR32" s="30"/>
      <c r="BCS32" s="30"/>
      <c r="BCT32" s="30"/>
      <c r="BCU32" s="30"/>
      <c r="BCV32" s="30"/>
      <c r="BCW32" s="30"/>
      <c r="BCX32" s="30"/>
      <c r="BCY32" s="30"/>
      <c r="BCZ32" s="30"/>
      <c r="BDA32" s="30"/>
      <c r="BDB32" s="30"/>
      <c r="BDC32" s="30"/>
      <c r="BDD32" s="30"/>
      <c r="BDE32" s="30"/>
      <c r="BDF32" s="30"/>
      <c r="BDG32" s="30"/>
      <c r="BDH32" s="30"/>
      <c r="BDI32" s="30"/>
      <c r="BDJ32" s="30"/>
      <c r="BDK32" s="30"/>
      <c r="BDL32" s="30"/>
      <c r="BDM32" s="30"/>
      <c r="BDN32" s="30"/>
      <c r="BDO32" s="30"/>
      <c r="BDP32" s="30"/>
      <c r="BDQ32" s="30"/>
      <c r="BDR32" s="30"/>
      <c r="BDS32" s="30"/>
      <c r="BDT32" s="30"/>
      <c r="BDU32" s="30"/>
      <c r="BDV32" s="30"/>
      <c r="BDW32" s="30"/>
      <c r="BDX32" s="30"/>
      <c r="BDY32" s="30"/>
      <c r="BDZ32" s="30"/>
      <c r="BEA32" s="30"/>
      <c r="BEB32" s="30"/>
      <c r="BEC32" s="30"/>
      <c r="BED32" s="30"/>
      <c r="BEE32" s="30"/>
      <c r="BEF32" s="30"/>
      <c r="BEG32" s="30"/>
      <c r="BEH32" s="30"/>
      <c r="BEI32" s="30"/>
      <c r="BEJ32" s="30"/>
      <c r="BEK32" s="30"/>
      <c r="BEL32" s="30"/>
      <c r="BEM32" s="30"/>
      <c r="BEN32" s="30"/>
      <c r="BEO32" s="30"/>
      <c r="BEP32" s="30"/>
      <c r="BEQ32" s="30"/>
      <c r="BER32" s="30"/>
      <c r="BES32" s="30"/>
      <c r="BET32" s="30"/>
      <c r="BEU32" s="30"/>
      <c r="BEV32" s="30"/>
      <c r="BEW32" s="30"/>
      <c r="BEX32" s="30"/>
      <c r="BEY32" s="30"/>
      <c r="BEZ32" s="30"/>
      <c r="BFA32" s="30"/>
      <c r="BFB32" s="30"/>
      <c r="BFC32" s="30"/>
      <c r="BFD32" s="30"/>
      <c r="BFE32" s="30"/>
      <c r="BFF32" s="30"/>
      <c r="BFG32" s="30"/>
      <c r="BFH32" s="30"/>
      <c r="BFI32" s="30"/>
      <c r="BFJ32" s="30"/>
      <c r="BFK32" s="30"/>
      <c r="BFL32" s="30"/>
      <c r="BFM32" s="30"/>
      <c r="BFN32" s="30"/>
      <c r="BFO32" s="30"/>
      <c r="BFP32" s="30"/>
      <c r="BFQ32" s="30"/>
      <c r="BFR32" s="30"/>
      <c r="BFS32" s="30"/>
      <c r="BFT32" s="30"/>
      <c r="BFU32" s="30"/>
      <c r="BFV32" s="30"/>
      <c r="BFW32" s="30"/>
      <c r="BFX32" s="30"/>
      <c r="BFY32" s="30"/>
      <c r="BFZ32" s="30"/>
      <c r="BGA32" s="30"/>
      <c r="BGB32" s="30"/>
      <c r="BGC32" s="30"/>
      <c r="BGD32" s="30"/>
      <c r="BGE32" s="30"/>
      <c r="BGF32" s="30"/>
      <c r="BGG32" s="30"/>
      <c r="BGH32" s="30"/>
      <c r="BGI32" s="30"/>
      <c r="BGJ32" s="30"/>
      <c r="BGK32" s="30"/>
      <c r="BGL32" s="30"/>
      <c r="BGM32" s="30"/>
      <c r="BGN32" s="30"/>
      <c r="BGO32" s="30"/>
      <c r="BGP32" s="30"/>
      <c r="BGQ32" s="30"/>
      <c r="BGR32" s="30"/>
      <c r="BGS32" s="30"/>
      <c r="BGT32" s="30"/>
      <c r="BGU32" s="30"/>
      <c r="BGV32" s="30"/>
      <c r="BGW32" s="30"/>
      <c r="BGX32" s="30"/>
      <c r="BGY32" s="30"/>
      <c r="BGZ32" s="30"/>
      <c r="BHA32" s="30"/>
      <c r="BHB32" s="30"/>
      <c r="BHC32" s="30"/>
      <c r="BHD32" s="30"/>
      <c r="BHE32" s="30"/>
      <c r="BHF32" s="30"/>
      <c r="BHG32" s="30"/>
      <c r="BHH32" s="30"/>
      <c r="BHI32" s="30"/>
      <c r="BHJ32" s="30"/>
      <c r="BHK32" s="30"/>
      <c r="BHL32" s="30"/>
      <c r="BHM32" s="30"/>
      <c r="BHN32" s="30"/>
      <c r="BHO32" s="30"/>
      <c r="BHP32" s="30"/>
      <c r="BHQ32" s="30"/>
      <c r="BHR32" s="30"/>
      <c r="BHS32" s="30"/>
      <c r="BHT32" s="30"/>
      <c r="BHU32" s="30"/>
      <c r="BHV32" s="30"/>
      <c r="BHW32" s="30"/>
      <c r="BHX32" s="30"/>
      <c r="BHY32" s="30"/>
      <c r="BHZ32" s="30"/>
      <c r="BIA32" s="30"/>
      <c r="BIB32" s="30"/>
      <c r="BIC32" s="30"/>
      <c r="BID32" s="30"/>
      <c r="BIE32" s="30"/>
      <c r="BIF32" s="30"/>
      <c r="BIG32" s="30"/>
      <c r="BIH32" s="30"/>
      <c r="BII32" s="30"/>
      <c r="BIJ32" s="30"/>
      <c r="BIK32" s="30"/>
      <c r="BIL32" s="30"/>
      <c r="BIM32" s="30"/>
      <c r="BIN32" s="30"/>
      <c r="BIO32" s="30"/>
      <c r="BIP32" s="30"/>
      <c r="BIQ32" s="30"/>
      <c r="BIR32" s="30"/>
      <c r="BIS32" s="30"/>
      <c r="BIT32" s="30"/>
      <c r="BIU32" s="30"/>
      <c r="BIV32" s="30"/>
      <c r="BIW32" s="30"/>
      <c r="BIX32" s="30"/>
      <c r="BIY32" s="30"/>
      <c r="BIZ32" s="30"/>
    </row>
    <row r="33" spans="1:1612" s="20" customFormat="1" ht="60.75" customHeight="1">
      <c r="A33" s="86" t="s">
        <v>59</v>
      </c>
      <c r="B33" s="86"/>
      <c r="C33" s="63"/>
      <c r="D33" s="41">
        <v>2019</v>
      </c>
      <c r="E33" s="41">
        <v>2019</v>
      </c>
      <c r="F33" s="41">
        <v>2019</v>
      </c>
      <c r="G33" s="25">
        <f>SUM(H33:L33)</f>
        <v>2018.6999999999998</v>
      </c>
      <c r="H33" s="25">
        <v>0</v>
      </c>
      <c r="I33" s="32">
        <v>1700.8</v>
      </c>
      <c r="J33" s="25">
        <v>0</v>
      </c>
      <c r="K33" s="25">
        <v>317.89999999999998</v>
      </c>
      <c r="L33" s="25">
        <v>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30"/>
      <c r="AMK33" s="30"/>
      <c r="AML33" s="30"/>
      <c r="AMM33" s="30"/>
      <c r="AMN33" s="30"/>
      <c r="AMO33" s="30"/>
      <c r="AMP33" s="30"/>
      <c r="AMQ33" s="30"/>
      <c r="AMR33" s="30"/>
      <c r="AMS33" s="30"/>
      <c r="AMT33" s="30"/>
      <c r="AMU33" s="30"/>
      <c r="AMV33" s="30"/>
      <c r="AMW33" s="30"/>
      <c r="AMX33" s="30"/>
      <c r="AMY33" s="30"/>
      <c r="AMZ33" s="30"/>
      <c r="ANA33" s="30"/>
      <c r="ANB33" s="30"/>
      <c r="ANC33" s="30"/>
      <c r="AND33" s="30"/>
      <c r="ANE33" s="30"/>
      <c r="ANF33" s="30"/>
      <c r="ANG33" s="30"/>
      <c r="ANH33" s="30"/>
      <c r="ANI33" s="30"/>
      <c r="ANJ33" s="30"/>
      <c r="ANK33" s="30"/>
      <c r="ANL33" s="30"/>
      <c r="ANM33" s="30"/>
      <c r="ANN33" s="30"/>
      <c r="ANO33" s="30"/>
      <c r="ANP33" s="30"/>
      <c r="ANQ33" s="30"/>
      <c r="ANR33" s="30"/>
      <c r="ANS33" s="30"/>
      <c r="ANT33" s="30"/>
      <c r="ANU33" s="30"/>
      <c r="ANV33" s="30"/>
      <c r="ANW33" s="30"/>
      <c r="ANX33" s="30"/>
      <c r="ANY33" s="30"/>
      <c r="ANZ33" s="30"/>
      <c r="AOA33" s="30"/>
      <c r="AOB33" s="30"/>
      <c r="AOC33" s="30"/>
      <c r="AOD33" s="30"/>
      <c r="AOE33" s="30"/>
      <c r="AOF33" s="30"/>
      <c r="AOG33" s="30"/>
      <c r="AOH33" s="30"/>
      <c r="AOI33" s="30"/>
      <c r="AOJ33" s="30"/>
      <c r="AOK33" s="30"/>
      <c r="AOL33" s="30"/>
      <c r="AOM33" s="30"/>
      <c r="AON33" s="30"/>
      <c r="AOO33" s="30"/>
      <c r="AOP33" s="30"/>
      <c r="AOQ33" s="30"/>
      <c r="AOR33" s="30"/>
      <c r="AOS33" s="30"/>
      <c r="AOT33" s="30"/>
      <c r="AOU33" s="30"/>
      <c r="AOV33" s="30"/>
      <c r="AOW33" s="30"/>
      <c r="AOX33" s="30"/>
      <c r="AOY33" s="30"/>
      <c r="AOZ33" s="30"/>
      <c r="APA33" s="30"/>
      <c r="APB33" s="30"/>
      <c r="APC33" s="30"/>
      <c r="APD33" s="30"/>
      <c r="APE33" s="30"/>
      <c r="APF33" s="30"/>
      <c r="APG33" s="30"/>
      <c r="APH33" s="30"/>
      <c r="API33" s="30"/>
      <c r="APJ33" s="30"/>
      <c r="APK33" s="30"/>
      <c r="APL33" s="30"/>
      <c r="APM33" s="30"/>
      <c r="APN33" s="30"/>
      <c r="APO33" s="30"/>
      <c r="APP33" s="30"/>
      <c r="APQ33" s="30"/>
      <c r="APR33" s="30"/>
      <c r="APS33" s="30"/>
      <c r="APT33" s="30"/>
      <c r="APU33" s="30"/>
      <c r="APV33" s="30"/>
      <c r="APW33" s="30"/>
      <c r="APX33" s="30"/>
      <c r="APY33" s="30"/>
      <c r="APZ33" s="30"/>
      <c r="AQA33" s="30"/>
      <c r="AQB33" s="30"/>
      <c r="AQC33" s="30"/>
      <c r="AQD33" s="30"/>
      <c r="AQE33" s="30"/>
      <c r="AQF33" s="30"/>
      <c r="AQG33" s="30"/>
      <c r="AQH33" s="30"/>
      <c r="AQI33" s="30"/>
      <c r="AQJ33" s="30"/>
      <c r="AQK33" s="30"/>
      <c r="AQL33" s="30"/>
      <c r="AQM33" s="30"/>
      <c r="AQN33" s="30"/>
      <c r="AQO33" s="30"/>
      <c r="AQP33" s="30"/>
      <c r="AQQ33" s="30"/>
      <c r="AQR33" s="30"/>
      <c r="AQS33" s="30"/>
      <c r="AQT33" s="30"/>
      <c r="AQU33" s="30"/>
      <c r="AQV33" s="30"/>
      <c r="AQW33" s="30"/>
      <c r="AQX33" s="30"/>
      <c r="AQY33" s="30"/>
      <c r="AQZ33" s="30"/>
      <c r="ARA33" s="30"/>
      <c r="ARB33" s="30"/>
      <c r="ARC33" s="30"/>
      <c r="ARD33" s="30"/>
      <c r="ARE33" s="30"/>
      <c r="ARF33" s="30"/>
      <c r="ARG33" s="30"/>
      <c r="ARH33" s="30"/>
      <c r="ARI33" s="30"/>
      <c r="ARJ33" s="30"/>
      <c r="ARK33" s="30"/>
      <c r="ARL33" s="30"/>
      <c r="ARM33" s="30"/>
      <c r="ARN33" s="30"/>
      <c r="ARO33" s="30"/>
      <c r="ARP33" s="30"/>
      <c r="ARQ33" s="30"/>
      <c r="ARR33" s="30"/>
      <c r="ARS33" s="30"/>
      <c r="ART33" s="30"/>
      <c r="ARU33" s="30"/>
      <c r="ARV33" s="30"/>
      <c r="ARW33" s="30"/>
      <c r="ARX33" s="30"/>
      <c r="ARY33" s="30"/>
      <c r="ARZ33" s="30"/>
      <c r="ASA33" s="30"/>
      <c r="ASB33" s="30"/>
      <c r="ASC33" s="30"/>
      <c r="ASD33" s="30"/>
      <c r="ASE33" s="30"/>
      <c r="ASF33" s="30"/>
      <c r="ASG33" s="30"/>
      <c r="ASH33" s="30"/>
      <c r="ASI33" s="30"/>
      <c r="ASJ33" s="30"/>
      <c r="ASK33" s="30"/>
      <c r="ASL33" s="30"/>
      <c r="ASM33" s="30"/>
      <c r="ASN33" s="30"/>
      <c r="ASO33" s="30"/>
      <c r="ASP33" s="30"/>
      <c r="ASQ33" s="30"/>
      <c r="ASR33" s="30"/>
      <c r="ASS33" s="30"/>
      <c r="AST33" s="30"/>
      <c r="ASU33" s="30"/>
      <c r="ASV33" s="30"/>
      <c r="ASW33" s="30"/>
      <c r="ASX33" s="30"/>
      <c r="ASY33" s="30"/>
      <c r="ASZ33" s="30"/>
      <c r="ATA33" s="30"/>
      <c r="ATB33" s="30"/>
      <c r="ATC33" s="30"/>
      <c r="ATD33" s="30"/>
      <c r="ATE33" s="30"/>
      <c r="ATF33" s="30"/>
      <c r="ATG33" s="30"/>
      <c r="ATH33" s="30"/>
      <c r="ATI33" s="30"/>
      <c r="ATJ33" s="30"/>
      <c r="ATK33" s="30"/>
      <c r="ATL33" s="30"/>
      <c r="ATM33" s="30"/>
      <c r="ATN33" s="30"/>
      <c r="ATO33" s="30"/>
      <c r="ATP33" s="30"/>
      <c r="ATQ33" s="30"/>
      <c r="ATR33" s="30"/>
      <c r="ATS33" s="30"/>
      <c r="ATT33" s="30"/>
      <c r="ATU33" s="30"/>
      <c r="ATV33" s="30"/>
      <c r="ATW33" s="30"/>
      <c r="ATX33" s="30"/>
      <c r="ATY33" s="30"/>
      <c r="ATZ33" s="30"/>
      <c r="AUA33" s="30"/>
      <c r="AUB33" s="30"/>
      <c r="AUC33" s="30"/>
      <c r="AUD33" s="30"/>
      <c r="AUE33" s="30"/>
      <c r="AUF33" s="30"/>
      <c r="AUG33" s="30"/>
      <c r="AUH33" s="30"/>
      <c r="AUI33" s="30"/>
      <c r="AUJ33" s="30"/>
      <c r="AUK33" s="30"/>
      <c r="AUL33" s="30"/>
      <c r="AUM33" s="30"/>
      <c r="AUN33" s="30"/>
      <c r="AUO33" s="30"/>
      <c r="AUP33" s="30"/>
      <c r="AUQ33" s="30"/>
      <c r="AUR33" s="30"/>
      <c r="AUS33" s="30"/>
      <c r="AUT33" s="30"/>
      <c r="AUU33" s="30"/>
      <c r="AUV33" s="30"/>
      <c r="AUW33" s="30"/>
      <c r="AUX33" s="30"/>
      <c r="AUY33" s="30"/>
      <c r="AUZ33" s="30"/>
      <c r="AVA33" s="30"/>
      <c r="AVB33" s="30"/>
      <c r="AVC33" s="30"/>
      <c r="AVD33" s="30"/>
      <c r="AVE33" s="30"/>
      <c r="AVF33" s="30"/>
      <c r="AVG33" s="30"/>
      <c r="AVH33" s="30"/>
      <c r="AVI33" s="30"/>
      <c r="AVJ33" s="30"/>
      <c r="AVK33" s="30"/>
      <c r="AVL33" s="30"/>
      <c r="AVM33" s="30"/>
      <c r="AVN33" s="30"/>
      <c r="AVO33" s="30"/>
      <c r="AVP33" s="30"/>
      <c r="AVQ33" s="30"/>
      <c r="AVR33" s="30"/>
      <c r="AVS33" s="30"/>
      <c r="AVT33" s="30"/>
      <c r="AVU33" s="30"/>
      <c r="AVV33" s="30"/>
      <c r="AVW33" s="30"/>
      <c r="AVX33" s="30"/>
      <c r="AVY33" s="30"/>
      <c r="AVZ33" s="30"/>
      <c r="AWA33" s="30"/>
      <c r="AWB33" s="30"/>
      <c r="AWC33" s="30"/>
      <c r="AWD33" s="30"/>
      <c r="AWE33" s="30"/>
      <c r="AWF33" s="30"/>
      <c r="AWG33" s="30"/>
      <c r="AWH33" s="30"/>
      <c r="AWI33" s="30"/>
      <c r="AWJ33" s="30"/>
      <c r="AWK33" s="30"/>
      <c r="AWL33" s="30"/>
      <c r="AWM33" s="30"/>
      <c r="AWN33" s="30"/>
      <c r="AWO33" s="30"/>
      <c r="AWP33" s="30"/>
      <c r="AWQ33" s="30"/>
      <c r="AWR33" s="30"/>
      <c r="AWS33" s="30"/>
      <c r="AWT33" s="30"/>
      <c r="AWU33" s="30"/>
      <c r="AWV33" s="30"/>
      <c r="AWW33" s="30"/>
      <c r="AWX33" s="30"/>
      <c r="AWY33" s="30"/>
      <c r="AWZ33" s="30"/>
      <c r="AXA33" s="30"/>
      <c r="AXB33" s="30"/>
      <c r="AXC33" s="30"/>
      <c r="AXD33" s="30"/>
      <c r="AXE33" s="30"/>
      <c r="AXF33" s="30"/>
      <c r="AXG33" s="30"/>
      <c r="AXH33" s="30"/>
      <c r="AXI33" s="30"/>
      <c r="AXJ33" s="30"/>
      <c r="AXK33" s="30"/>
      <c r="AXL33" s="30"/>
      <c r="AXM33" s="30"/>
      <c r="AXN33" s="30"/>
      <c r="AXO33" s="30"/>
      <c r="AXP33" s="30"/>
      <c r="AXQ33" s="30"/>
      <c r="AXR33" s="30"/>
      <c r="AXS33" s="30"/>
      <c r="AXT33" s="30"/>
      <c r="AXU33" s="30"/>
      <c r="AXV33" s="30"/>
      <c r="AXW33" s="30"/>
      <c r="AXX33" s="30"/>
      <c r="AXY33" s="30"/>
      <c r="AXZ33" s="30"/>
      <c r="AYA33" s="30"/>
      <c r="AYB33" s="30"/>
      <c r="AYC33" s="30"/>
      <c r="AYD33" s="30"/>
      <c r="AYE33" s="30"/>
      <c r="AYF33" s="30"/>
      <c r="AYG33" s="30"/>
      <c r="AYH33" s="30"/>
      <c r="AYI33" s="30"/>
      <c r="AYJ33" s="30"/>
      <c r="AYK33" s="30"/>
      <c r="AYL33" s="30"/>
      <c r="AYM33" s="30"/>
      <c r="AYN33" s="30"/>
      <c r="AYO33" s="30"/>
      <c r="AYP33" s="30"/>
      <c r="AYQ33" s="30"/>
      <c r="AYR33" s="30"/>
      <c r="AYS33" s="30"/>
      <c r="AYT33" s="30"/>
      <c r="AYU33" s="30"/>
      <c r="AYV33" s="30"/>
      <c r="AYW33" s="30"/>
      <c r="AYX33" s="30"/>
      <c r="AYY33" s="30"/>
      <c r="AYZ33" s="30"/>
      <c r="AZA33" s="30"/>
      <c r="AZB33" s="30"/>
      <c r="AZC33" s="30"/>
      <c r="AZD33" s="30"/>
      <c r="AZE33" s="30"/>
      <c r="AZF33" s="30"/>
      <c r="AZG33" s="30"/>
      <c r="AZH33" s="30"/>
      <c r="AZI33" s="30"/>
      <c r="AZJ33" s="30"/>
      <c r="AZK33" s="30"/>
      <c r="AZL33" s="30"/>
      <c r="AZM33" s="30"/>
      <c r="AZN33" s="30"/>
      <c r="AZO33" s="30"/>
      <c r="AZP33" s="30"/>
      <c r="AZQ33" s="30"/>
      <c r="AZR33" s="30"/>
      <c r="AZS33" s="30"/>
      <c r="AZT33" s="30"/>
      <c r="AZU33" s="30"/>
      <c r="AZV33" s="30"/>
      <c r="AZW33" s="30"/>
      <c r="AZX33" s="30"/>
      <c r="AZY33" s="30"/>
      <c r="AZZ33" s="30"/>
      <c r="BAA33" s="30"/>
      <c r="BAB33" s="30"/>
      <c r="BAC33" s="30"/>
      <c r="BAD33" s="30"/>
      <c r="BAE33" s="30"/>
      <c r="BAF33" s="30"/>
      <c r="BAG33" s="30"/>
      <c r="BAH33" s="30"/>
      <c r="BAI33" s="30"/>
      <c r="BAJ33" s="30"/>
      <c r="BAK33" s="30"/>
      <c r="BAL33" s="30"/>
      <c r="BAM33" s="30"/>
      <c r="BAN33" s="30"/>
      <c r="BAO33" s="30"/>
      <c r="BAP33" s="30"/>
      <c r="BAQ33" s="30"/>
      <c r="BAR33" s="30"/>
      <c r="BAS33" s="30"/>
      <c r="BAT33" s="30"/>
      <c r="BAU33" s="30"/>
      <c r="BAV33" s="30"/>
      <c r="BAW33" s="30"/>
      <c r="BAX33" s="30"/>
      <c r="BAY33" s="30"/>
      <c r="BAZ33" s="30"/>
      <c r="BBA33" s="30"/>
      <c r="BBB33" s="30"/>
      <c r="BBC33" s="30"/>
      <c r="BBD33" s="30"/>
      <c r="BBE33" s="30"/>
      <c r="BBF33" s="30"/>
      <c r="BBG33" s="30"/>
      <c r="BBH33" s="30"/>
      <c r="BBI33" s="30"/>
      <c r="BBJ33" s="30"/>
      <c r="BBK33" s="30"/>
      <c r="BBL33" s="30"/>
      <c r="BBM33" s="30"/>
      <c r="BBN33" s="30"/>
      <c r="BBO33" s="30"/>
      <c r="BBP33" s="30"/>
      <c r="BBQ33" s="30"/>
      <c r="BBR33" s="30"/>
      <c r="BBS33" s="30"/>
      <c r="BBT33" s="30"/>
      <c r="BBU33" s="30"/>
      <c r="BBV33" s="30"/>
      <c r="BBW33" s="30"/>
      <c r="BBX33" s="30"/>
      <c r="BBY33" s="30"/>
      <c r="BBZ33" s="30"/>
      <c r="BCA33" s="30"/>
      <c r="BCB33" s="30"/>
      <c r="BCC33" s="30"/>
      <c r="BCD33" s="30"/>
      <c r="BCE33" s="30"/>
      <c r="BCF33" s="30"/>
      <c r="BCG33" s="30"/>
      <c r="BCH33" s="30"/>
      <c r="BCI33" s="30"/>
      <c r="BCJ33" s="30"/>
      <c r="BCK33" s="30"/>
      <c r="BCL33" s="30"/>
      <c r="BCM33" s="30"/>
      <c r="BCN33" s="30"/>
      <c r="BCO33" s="30"/>
      <c r="BCP33" s="30"/>
      <c r="BCQ33" s="30"/>
      <c r="BCR33" s="30"/>
      <c r="BCS33" s="30"/>
      <c r="BCT33" s="30"/>
      <c r="BCU33" s="30"/>
      <c r="BCV33" s="30"/>
      <c r="BCW33" s="30"/>
      <c r="BCX33" s="30"/>
      <c r="BCY33" s="30"/>
      <c r="BCZ33" s="30"/>
      <c r="BDA33" s="30"/>
      <c r="BDB33" s="30"/>
      <c r="BDC33" s="30"/>
      <c r="BDD33" s="30"/>
      <c r="BDE33" s="30"/>
      <c r="BDF33" s="30"/>
      <c r="BDG33" s="30"/>
      <c r="BDH33" s="30"/>
      <c r="BDI33" s="30"/>
      <c r="BDJ33" s="30"/>
      <c r="BDK33" s="30"/>
      <c r="BDL33" s="30"/>
      <c r="BDM33" s="30"/>
      <c r="BDN33" s="30"/>
      <c r="BDO33" s="30"/>
      <c r="BDP33" s="30"/>
      <c r="BDQ33" s="30"/>
      <c r="BDR33" s="30"/>
      <c r="BDS33" s="30"/>
      <c r="BDT33" s="30"/>
      <c r="BDU33" s="30"/>
      <c r="BDV33" s="30"/>
      <c r="BDW33" s="30"/>
      <c r="BDX33" s="30"/>
      <c r="BDY33" s="30"/>
      <c r="BDZ33" s="30"/>
      <c r="BEA33" s="30"/>
      <c r="BEB33" s="30"/>
      <c r="BEC33" s="30"/>
      <c r="BED33" s="30"/>
      <c r="BEE33" s="30"/>
      <c r="BEF33" s="30"/>
      <c r="BEG33" s="30"/>
      <c r="BEH33" s="30"/>
      <c r="BEI33" s="30"/>
      <c r="BEJ33" s="30"/>
      <c r="BEK33" s="30"/>
      <c r="BEL33" s="30"/>
      <c r="BEM33" s="30"/>
      <c r="BEN33" s="30"/>
      <c r="BEO33" s="30"/>
      <c r="BEP33" s="30"/>
      <c r="BEQ33" s="30"/>
      <c r="BER33" s="30"/>
      <c r="BES33" s="30"/>
      <c r="BET33" s="30"/>
      <c r="BEU33" s="30"/>
      <c r="BEV33" s="30"/>
      <c r="BEW33" s="30"/>
      <c r="BEX33" s="30"/>
      <c r="BEY33" s="30"/>
      <c r="BEZ33" s="30"/>
      <c r="BFA33" s="30"/>
      <c r="BFB33" s="30"/>
      <c r="BFC33" s="30"/>
      <c r="BFD33" s="30"/>
      <c r="BFE33" s="30"/>
      <c r="BFF33" s="30"/>
      <c r="BFG33" s="30"/>
      <c r="BFH33" s="30"/>
      <c r="BFI33" s="30"/>
      <c r="BFJ33" s="30"/>
      <c r="BFK33" s="30"/>
      <c r="BFL33" s="30"/>
      <c r="BFM33" s="30"/>
      <c r="BFN33" s="30"/>
      <c r="BFO33" s="30"/>
      <c r="BFP33" s="30"/>
      <c r="BFQ33" s="30"/>
      <c r="BFR33" s="30"/>
      <c r="BFS33" s="30"/>
      <c r="BFT33" s="30"/>
      <c r="BFU33" s="30"/>
      <c r="BFV33" s="30"/>
      <c r="BFW33" s="30"/>
      <c r="BFX33" s="30"/>
      <c r="BFY33" s="30"/>
      <c r="BFZ33" s="30"/>
      <c r="BGA33" s="30"/>
      <c r="BGB33" s="30"/>
      <c r="BGC33" s="30"/>
      <c r="BGD33" s="30"/>
      <c r="BGE33" s="30"/>
      <c r="BGF33" s="30"/>
      <c r="BGG33" s="30"/>
      <c r="BGH33" s="30"/>
      <c r="BGI33" s="30"/>
      <c r="BGJ33" s="30"/>
      <c r="BGK33" s="30"/>
      <c r="BGL33" s="30"/>
      <c r="BGM33" s="30"/>
      <c r="BGN33" s="30"/>
      <c r="BGO33" s="30"/>
      <c r="BGP33" s="30"/>
      <c r="BGQ33" s="30"/>
      <c r="BGR33" s="30"/>
      <c r="BGS33" s="30"/>
      <c r="BGT33" s="30"/>
      <c r="BGU33" s="30"/>
      <c r="BGV33" s="30"/>
      <c r="BGW33" s="30"/>
      <c r="BGX33" s="30"/>
      <c r="BGY33" s="30"/>
      <c r="BGZ33" s="30"/>
      <c r="BHA33" s="30"/>
      <c r="BHB33" s="30"/>
      <c r="BHC33" s="30"/>
      <c r="BHD33" s="30"/>
      <c r="BHE33" s="30"/>
      <c r="BHF33" s="30"/>
      <c r="BHG33" s="30"/>
      <c r="BHH33" s="30"/>
      <c r="BHI33" s="30"/>
      <c r="BHJ33" s="30"/>
      <c r="BHK33" s="30"/>
      <c r="BHL33" s="30"/>
      <c r="BHM33" s="30"/>
      <c r="BHN33" s="30"/>
      <c r="BHO33" s="30"/>
      <c r="BHP33" s="30"/>
      <c r="BHQ33" s="30"/>
      <c r="BHR33" s="30"/>
      <c r="BHS33" s="30"/>
      <c r="BHT33" s="30"/>
      <c r="BHU33" s="30"/>
      <c r="BHV33" s="30"/>
      <c r="BHW33" s="30"/>
      <c r="BHX33" s="30"/>
      <c r="BHY33" s="30"/>
      <c r="BHZ33" s="30"/>
      <c r="BIA33" s="30"/>
      <c r="BIB33" s="30"/>
      <c r="BIC33" s="30"/>
      <c r="BID33" s="30"/>
      <c r="BIE33" s="30"/>
      <c r="BIF33" s="30"/>
      <c r="BIG33" s="30"/>
      <c r="BIH33" s="30"/>
      <c r="BII33" s="30"/>
      <c r="BIJ33" s="30"/>
      <c r="BIK33" s="30"/>
      <c r="BIL33" s="30"/>
      <c r="BIM33" s="30"/>
      <c r="BIN33" s="30"/>
      <c r="BIO33" s="30"/>
      <c r="BIP33" s="30"/>
      <c r="BIQ33" s="30"/>
      <c r="BIR33" s="30"/>
      <c r="BIS33" s="30"/>
      <c r="BIT33" s="30"/>
      <c r="BIU33" s="30"/>
      <c r="BIV33" s="30"/>
      <c r="BIW33" s="30"/>
      <c r="BIX33" s="30"/>
      <c r="BIY33" s="30"/>
      <c r="BIZ33" s="30"/>
    </row>
    <row r="34" spans="1:1612" s="20" customFormat="1" ht="54.75" customHeight="1">
      <c r="A34" s="85" t="s">
        <v>60</v>
      </c>
      <c r="B34" s="85"/>
      <c r="C34" s="63"/>
      <c r="D34" s="44">
        <v>2019</v>
      </c>
      <c r="E34" s="44">
        <v>2019</v>
      </c>
      <c r="F34" s="44">
        <v>2019</v>
      </c>
      <c r="G34" s="45">
        <f>G36+G37</f>
        <v>4613.1959999999999</v>
      </c>
      <c r="H34" s="45">
        <f t="shared" ref="H34:L34" si="11">H36+H37</f>
        <v>0</v>
      </c>
      <c r="I34" s="45">
        <f t="shared" si="11"/>
        <v>0</v>
      </c>
      <c r="J34" s="45">
        <f t="shared" si="11"/>
        <v>0</v>
      </c>
      <c r="K34" s="45">
        <f t="shared" si="11"/>
        <v>4613.1959999999999</v>
      </c>
      <c r="L34" s="45">
        <f t="shared" si="11"/>
        <v>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  <c r="AMJ34" s="30"/>
      <c r="AMK34" s="30"/>
      <c r="AML34" s="30"/>
      <c r="AMM34" s="30"/>
      <c r="AMN34" s="30"/>
      <c r="AMO34" s="30"/>
      <c r="AMP34" s="30"/>
      <c r="AMQ34" s="30"/>
      <c r="AMR34" s="30"/>
      <c r="AMS34" s="30"/>
      <c r="AMT34" s="30"/>
      <c r="AMU34" s="30"/>
      <c r="AMV34" s="30"/>
      <c r="AMW34" s="30"/>
      <c r="AMX34" s="30"/>
      <c r="AMY34" s="30"/>
      <c r="AMZ34" s="30"/>
      <c r="ANA34" s="30"/>
      <c r="ANB34" s="30"/>
      <c r="ANC34" s="30"/>
      <c r="AND34" s="30"/>
      <c r="ANE34" s="30"/>
      <c r="ANF34" s="30"/>
      <c r="ANG34" s="30"/>
      <c r="ANH34" s="30"/>
      <c r="ANI34" s="30"/>
      <c r="ANJ34" s="30"/>
      <c r="ANK34" s="30"/>
      <c r="ANL34" s="30"/>
      <c r="ANM34" s="30"/>
      <c r="ANN34" s="30"/>
      <c r="ANO34" s="30"/>
      <c r="ANP34" s="30"/>
      <c r="ANQ34" s="30"/>
      <c r="ANR34" s="30"/>
      <c r="ANS34" s="30"/>
      <c r="ANT34" s="30"/>
      <c r="ANU34" s="30"/>
      <c r="ANV34" s="30"/>
      <c r="ANW34" s="30"/>
      <c r="ANX34" s="30"/>
      <c r="ANY34" s="30"/>
      <c r="ANZ34" s="30"/>
      <c r="AOA34" s="30"/>
      <c r="AOB34" s="30"/>
      <c r="AOC34" s="30"/>
      <c r="AOD34" s="30"/>
      <c r="AOE34" s="30"/>
      <c r="AOF34" s="30"/>
      <c r="AOG34" s="30"/>
      <c r="AOH34" s="30"/>
      <c r="AOI34" s="30"/>
      <c r="AOJ34" s="30"/>
      <c r="AOK34" s="30"/>
      <c r="AOL34" s="30"/>
      <c r="AOM34" s="30"/>
      <c r="AON34" s="30"/>
      <c r="AOO34" s="30"/>
      <c r="AOP34" s="30"/>
      <c r="AOQ34" s="30"/>
      <c r="AOR34" s="30"/>
      <c r="AOS34" s="30"/>
      <c r="AOT34" s="30"/>
      <c r="AOU34" s="30"/>
      <c r="AOV34" s="30"/>
      <c r="AOW34" s="30"/>
      <c r="AOX34" s="30"/>
      <c r="AOY34" s="30"/>
      <c r="AOZ34" s="30"/>
      <c r="APA34" s="30"/>
      <c r="APB34" s="30"/>
      <c r="APC34" s="30"/>
      <c r="APD34" s="30"/>
      <c r="APE34" s="30"/>
      <c r="APF34" s="30"/>
      <c r="APG34" s="30"/>
      <c r="APH34" s="30"/>
      <c r="API34" s="30"/>
      <c r="APJ34" s="30"/>
      <c r="APK34" s="30"/>
      <c r="APL34" s="30"/>
      <c r="APM34" s="30"/>
      <c r="APN34" s="30"/>
      <c r="APO34" s="30"/>
      <c r="APP34" s="30"/>
      <c r="APQ34" s="30"/>
      <c r="APR34" s="30"/>
      <c r="APS34" s="30"/>
      <c r="APT34" s="30"/>
      <c r="APU34" s="30"/>
      <c r="APV34" s="30"/>
      <c r="APW34" s="30"/>
      <c r="APX34" s="30"/>
      <c r="APY34" s="30"/>
      <c r="APZ34" s="30"/>
      <c r="AQA34" s="30"/>
      <c r="AQB34" s="30"/>
      <c r="AQC34" s="30"/>
      <c r="AQD34" s="30"/>
      <c r="AQE34" s="30"/>
      <c r="AQF34" s="30"/>
      <c r="AQG34" s="30"/>
      <c r="AQH34" s="30"/>
      <c r="AQI34" s="30"/>
      <c r="AQJ34" s="30"/>
      <c r="AQK34" s="30"/>
      <c r="AQL34" s="30"/>
      <c r="AQM34" s="30"/>
      <c r="AQN34" s="30"/>
      <c r="AQO34" s="30"/>
      <c r="AQP34" s="30"/>
      <c r="AQQ34" s="30"/>
      <c r="AQR34" s="30"/>
      <c r="AQS34" s="30"/>
      <c r="AQT34" s="30"/>
      <c r="AQU34" s="30"/>
      <c r="AQV34" s="30"/>
      <c r="AQW34" s="30"/>
      <c r="AQX34" s="30"/>
      <c r="AQY34" s="30"/>
      <c r="AQZ34" s="30"/>
      <c r="ARA34" s="30"/>
      <c r="ARB34" s="30"/>
      <c r="ARC34" s="30"/>
      <c r="ARD34" s="30"/>
      <c r="ARE34" s="30"/>
      <c r="ARF34" s="30"/>
      <c r="ARG34" s="30"/>
      <c r="ARH34" s="30"/>
      <c r="ARI34" s="30"/>
      <c r="ARJ34" s="30"/>
      <c r="ARK34" s="30"/>
      <c r="ARL34" s="30"/>
      <c r="ARM34" s="30"/>
      <c r="ARN34" s="30"/>
      <c r="ARO34" s="30"/>
      <c r="ARP34" s="30"/>
      <c r="ARQ34" s="30"/>
      <c r="ARR34" s="30"/>
      <c r="ARS34" s="30"/>
      <c r="ART34" s="30"/>
      <c r="ARU34" s="30"/>
      <c r="ARV34" s="30"/>
      <c r="ARW34" s="30"/>
      <c r="ARX34" s="30"/>
      <c r="ARY34" s="30"/>
      <c r="ARZ34" s="30"/>
      <c r="ASA34" s="30"/>
      <c r="ASB34" s="30"/>
      <c r="ASC34" s="30"/>
      <c r="ASD34" s="30"/>
      <c r="ASE34" s="30"/>
      <c r="ASF34" s="30"/>
      <c r="ASG34" s="30"/>
      <c r="ASH34" s="30"/>
      <c r="ASI34" s="30"/>
      <c r="ASJ34" s="30"/>
      <c r="ASK34" s="30"/>
      <c r="ASL34" s="30"/>
      <c r="ASM34" s="30"/>
      <c r="ASN34" s="30"/>
      <c r="ASO34" s="30"/>
      <c r="ASP34" s="30"/>
      <c r="ASQ34" s="30"/>
      <c r="ASR34" s="30"/>
      <c r="ASS34" s="30"/>
      <c r="AST34" s="30"/>
      <c r="ASU34" s="30"/>
      <c r="ASV34" s="30"/>
      <c r="ASW34" s="30"/>
      <c r="ASX34" s="30"/>
      <c r="ASY34" s="30"/>
      <c r="ASZ34" s="30"/>
      <c r="ATA34" s="30"/>
      <c r="ATB34" s="30"/>
      <c r="ATC34" s="30"/>
      <c r="ATD34" s="30"/>
      <c r="ATE34" s="30"/>
      <c r="ATF34" s="30"/>
      <c r="ATG34" s="30"/>
      <c r="ATH34" s="30"/>
      <c r="ATI34" s="30"/>
      <c r="ATJ34" s="30"/>
      <c r="ATK34" s="30"/>
      <c r="ATL34" s="30"/>
      <c r="ATM34" s="30"/>
      <c r="ATN34" s="30"/>
      <c r="ATO34" s="30"/>
      <c r="ATP34" s="30"/>
      <c r="ATQ34" s="30"/>
      <c r="ATR34" s="30"/>
      <c r="ATS34" s="30"/>
      <c r="ATT34" s="30"/>
      <c r="ATU34" s="30"/>
      <c r="ATV34" s="30"/>
      <c r="ATW34" s="30"/>
      <c r="ATX34" s="30"/>
      <c r="ATY34" s="30"/>
      <c r="ATZ34" s="30"/>
      <c r="AUA34" s="30"/>
      <c r="AUB34" s="30"/>
      <c r="AUC34" s="30"/>
      <c r="AUD34" s="30"/>
      <c r="AUE34" s="30"/>
      <c r="AUF34" s="30"/>
      <c r="AUG34" s="30"/>
      <c r="AUH34" s="30"/>
      <c r="AUI34" s="30"/>
      <c r="AUJ34" s="30"/>
      <c r="AUK34" s="30"/>
      <c r="AUL34" s="30"/>
      <c r="AUM34" s="30"/>
      <c r="AUN34" s="30"/>
      <c r="AUO34" s="30"/>
      <c r="AUP34" s="30"/>
      <c r="AUQ34" s="30"/>
      <c r="AUR34" s="30"/>
      <c r="AUS34" s="30"/>
      <c r="AUT34" s="30"/>
      <c r="AUU34" s="30"/>
      <c r="AUV34" s="30"/>
      <c r="AUW34" s="30"/>
      <c r="AUX34" s="30"/>
      <c r="AUY34" s="30"/>
      <c r="AUZ34" s="30"/>
      <c r="AVA34" s="30"/>
      <c r="AVB34" s="30"/>
      <c r="AVC34" s="30"/>
      <c r="AVD34" s="30"/>
      <c r="AVE34" s="30"/>
      <c r="AVF34" s="30"/>
      <c r="AVG34" s="30"/>
      <c r="AVH34" s="30"/>
      <c r="AVI34" s="30"/>
      <c r="AVJ34" s="30"/>
      <c r="AVK34" s="30"/>
      <c r="AVL34" s="30"/>
      <c r="AVM34" s="30"/>
      <c r="AVN34" s="30"/>
      <c r="AVO34" s="30"/>
      <c r="AVP34" s="30"/>
      <c r="AVQ34" s="30"/>
      <c r="AVR34" s="30"/>
      <c r="AVS34" s="30"/>
      <c r="AVT34" s="30"/>
      <c r="AVU34" s="30"/>
      <c r="AVV34" s="30"/>
      <c r="AVW34" s="30"/>
      <c r="AVX34" s="30"/>
      <c r="AVY34" s="30"/>
      <c r="AVZ34" s="30"/>
      <c r="AWA34" s="30"/>
      <c r="AWB34" s="30"/>
      <c r="AWC34" s="30"/>
      <c r="AWD34" s="30"/>
      <c r="AWE34" s="30"/>
      <c r="AWF34" s="30"/>
      <c r="AWG34" s="30"/>
      <c r="AWH34" s="30"/>
      <c r="AWI34" s="30"/>
      <c r="AWJ34" s="30"/>
      <c r="AWK34" s="30"/>
      <c r="AWL34" s="30"/>
      <c r="AWM34" s="30"/>
      <c r="AWN34" s="30"/>
      <c r="AWO34" s="30"/>
      <c r="AWP34" s="30"/>
      <c r="AWQ34" s="30"/>
      <c r="AWR34" s="30"/>
      <c r="AWS34" s="30"/>
      <c r="AWT34" s="30"/>
      <c r="AWU34" s="30"/>
      <c r="AWV34" s="30"/>
      <c r="AWW34" s="30"/>
      <c r="AWX34" s="30"/>
      <c r="AWY34" s="30"/>
      <c r="AWZ34" s="30"/>
      <c r="AXA34" s="30"/>
      <c r="AXB34" s="30"/>
      <c r="AXC34" s="30"/>
      <c r="AXD34" s="30"/>
      <c r="AXE34" s="30"/>
      <c r="AXF34" s="30"/>
      <c r="AXG34" s="30"/>
      <c r="AXH34" s="30"/>
      <c r="AXI34" s="30"/>
      <c r="AXJ34" s="30"/>
      <c r="AXK34" s="30"/>
      <c r="AXL34" s="30"/>
      <c r="AXM34" s="30"/>
      <c r="AXN34" s="30"/>
      <c r="AXO34" s="30"/>
      <c r="AXP34" s="30"/>
      <c r="AXQ34" s="30"/>
      <c r="AXR34" s="30"/>
      <c r="AXS34" s="30"/>
      <c r="AXT34" s="30"/>
      <c r="AXU34" s="30"/>
      <c r="AXV34" s="30"/>
      <c r="AXW34" s="30"/>
      <c r="AXX34" s="30"/>
      <c r="AXY34" s="30"/>
      <c r="AXZ34" s="30"/>
      <c r="AYA34" s="30"/>
      <c r="AYB34" s="30"/>
      <c r="AYC34" s="30"/>
      <c r="AYD34" s="30"/>
      <c r="AYE34" s="30"/>
      <c r="AYF34" s="30"/>
      <c r="AYG34" s="30"/>
      <c r="AYH34" s="30"/>
      <c r="AYI34" s="30"/>
      <c r="AYJ34" s="30"/>
      <c r="AYK34" s="30"/>
      <c r="AYL34" s="30"/>
      <c r="AYM34" s="30"/>
      <c r="AYN34" s="30"/>
      <c r="AYO34" s="30"/>
      <c r="AYP34" s="30"/>
      <c r="AYQ34" s="30"/>
      <c r="AYR34" s="30"/>
      <c r="AYS34" s="30"/>
      <c r="AYT34" s="30"/>
      <c r="AYU34" s="30"/>
      <c r="AYV34" s="30"/>
      <c r="AYW34" s="30"/>
      <c r="AYX34" s="30"/>
      <c r="AYY34" s="30"/>
      <c r="AYZ34" s="30"/>
      <c r="AZA34" s="30"/>
      <c r="AZB34" s="30"/>
      <c r="AZC34" s="30"/>
      <c r="AZD34" s="30"/>
      <c r="AZE34" s="30"/>
      <c r="AZF34" s="30"/>
      <c r="AZG34" s="30"/>
      <c r="AZH34" s="30"/>
      <c r="AZI34" s="30"/>
      <c r="AZJ34" s="30"/>
      <c r="AZK34" s="30"/>
      <c r="AZL34" s="30"/>
      <c r="AZM34" s="30"/>
      <c r="AZN34" s="30"/>
      <c r="AZO34" s="30"/>
      <c r="AZP34" s="30"/>
      <c r="AZQ34" s="30"/>
      <c r="AZR34" s="30"/>
      <c r="AZS34" s="30"/>
      <c r="AZT34" s="30"/>
      <c r="AZU34" s="30"/>
      <c r="AZV34" s="30"/>
      <c r="AZW34" s="30"/>
      <c r="AZX34" s="30"/>
      <c r="AZY34" s="30"/>
      <c r="AZZ34" s="30"/>
      <c r="BAA34" s="30"/>
      <c r="BAB34" s="30"/>
      <c r="BAC34" s="30"/>
      <c r="BAD34" s="30"/>
      <c r="BAE34" s="30"/>
      <c r="BAF34" s="30"/>
      <c r="BAG34" s="30"/>
      <c r="BAH34" s="30"/>
      <c r="BAI34" s="30"/>
      <c r="BAJ34" s="30"/>
      <c r="BAK34" s="30"/>
      <c r="BAL34" s="30"/>
      <c r="BAM34" s="30"/>
      <c r="BAN34" s="30"/>
      <c r="BAO34" s="30"/>
      <c r="BAP34" s="30"/>
      <c r="BAQ34" s="30"/>
      <c r="BAR34" s="30"/>
      <c r="BAS34" s="30"/>
      <c r="BAT34" s="30"/>
      <c r="BAU34" s="30"/>
      <c r="BAV34" s="30"/>
      <c r="BAW34" s="30"/>
      <c r="BAX34" s="30"/>
      <c r="BAY34" s="30"/>
      <c r="BAZ34" s="30"/>
      <c r="BBA34" s="30"/>
      <c r="BBB34" s="30"/>
      <c r="BBC34" s="30"/>
      <c r="BBD34" s="30"/>
      <c r="BBE34" s="30"/>
      <c r="BBF34" s="30"/>
      <c r="BBG34" s="30"/>
      <c r="BBH34" s="30"/>
      <c r="BBI34" s="30"/>
      <c r="BBJ34" s="30"/>
      <c r="BBK34" s="30"/>
      <c r="BBL34" s="30"/>
      <c r="BBM34" s="30"/>
      <c r="BBN34" s="30"/>
      <c r="BBO34" s="30"/>
      <c r="BBP34" s="30"/>
      <c r="BBQ34" s="30"/>
      <c r="BBR34" s="30"/>
      <c r="BBS34" s="30"/>
      <c r="BBT34" s="30"/>
      <c r="BBU34" s="30"/>
      <c r="BBV34" s="30"/>
      <c r="BBW34" s="30"/>
      <c r="BBX34" s="30"/>
      <c r="BBY34" s="30"/>
      <c r="BBZ34" s="30"/>
      <c r="BCA34" s="30"/>
      <c r="BCB34" s="30"/>
      <c r="BCC34" s="30"/>
      <c r="BCD34" s="30"/>
      <c r="BCE34" s="30"/>
      <c r="BCF34" s="30"/>
      <c r="BCG34" s="30"/>
      <c r="BCH34" s="30"/>
      <c r="BCI34" s="30"/>
      <c r="BCJ34" s="30"/>
      <c r="BCK34" s="30"/>
      <c r="BCL34" s="30"/>
      <c r="BCM34" s="30"/>
      <c r="BCN34" s="30"/>
      <c r="BCO34" s="30"/>
      <c r="BCP34" s="30"/>
      <c r="BCQ34" s="30"/>
      <c r="BCR34" s="30"/>
      <c r="BCS34" s="30"/>
      <c r="BCT34" s="30"/>
      <c r="BCU34" s="30"/>
      <c r="BCV34" s="30"/>
      <c r="BCW34" s="30"/>
      <c r="BCX34" s="30"/>
      <c r="BCY34" s="30"/>
      <c r="BCZ34" s="30"/>
      <c r="BDA34" s="30"/>
      <c r="BDB34" s="30"/>
      <c r="BDC34" s="30"/>
      <c r="BDD34" s="30"/>
      <c r="BDE34" s="30"/>
      <c r="BDF34" s="30"/>
      <c r="BDG34" s="30"/>
      <c r="BDH34" s="30"/>
      <c r="BDI34" s="30"/>
      <c r="BDJ34" s="30"/>
      <c r="BDK34" s="30"/>
      <c r="BDL34" s="30"/>
      <c r="BDM34" s="30"/>
      <c r="BDN34" s="30"/>
      <c r="BDO34" s="30"/>
      <c r="BDP34" s="30"/>
      <c r="BDQ34" s="30"/>
      <c r="BDR34" s="30"/>
      <c r="BDS34" s="30"/>
      <c r="BDT34" s="30"/>
      <c r="BDU34" s="30"/>
      <c r="BDV34" s="30"/>
      <c r="BDW34" s="30"/>
      <c r="BDX34" s="30"/>
      <c r="BDY34" s="30"/>
      <c r="BDZ34" s="30"/>
      <c r="BEA34" s="30"/>
      <c r="BEB34" s="30"/>
      <c r="BEC34" s="30"/>
      <c r="BED34" s="30"/>
      <c r="BEE34" s="30"/>
      <c r="BEF34" s="30"/>
      <c r="BEG34" s="30"/>
      <c r="BEH34" s="30"/>
      <c r="BEI34" s="30"/>
      <c r="BEJ34" s="30"/>
      <c r="BEK34" s="30"/>
      <c r="BEL34" s="30"/>
      <c r="BEM34" s="30"/>
      <c r="BEN34" s="30"/>
      <c r="BEO34" s="30"/>
      <c r="BEP34" s="30"/>
      <c r="BEQ34" s="30"/>
      <c r="BER34" s="30"/>
      <c r="BES34" s="30"/>
      <c r="BET34" s="30"/>
      <c r="BEU34" s="30"/>
      <c r="BEV34" s="30"/>
      <c r="BEW34" s="30"/>
      <c r="BEX34" s="30"/>
      <c r="BEY34" s="30"/>
      <c r="BEZ34" s="30"/>
      <c r="BFA34" s="30"/>
      <c r="BFB34" s="30"/>
      <c r="BFC34" s="30"/>
      <c r="BFD34" s="30"/>
      <c r="BFE34" s="30"/>
      <c r="BFF34" s="30"/>
      <c r="BFG34" s="30"/>
      <c r="BFH34" s="30"/>
      <c r="BFI34" s="30"/>
      <c r="BFJ34" s="30"/>
      <c r="BFK34" s="30"/>
      <c r="BFL34" s="30"/>
      <c r="BFM34" s="30"/>
      <c r="BFN34" s="30"/>
      <c r="BFO34" s="30"/>
      <c r="BFP34" s="30"/>
      <c r="BFQ34" s="30"/>
      <c r="BFR34" s="30"/>
      <c r="BFS34" s="30"/>
      <c r="BFT34" s="30"/>
      <c r="BFU34" s="30"/>
      <c r="BFV34" s="30"/>
      <c r="BFW34" s="30"/>
      <c r="BFX34" s="30"/>
      <c r="BFY34" s="30"/>
      <c r="BFZ34" s="30"/>
      <c r="BGA34" s="30"/>
      <c r="BGB34" s="30"/>
      <c r="BGC34" s="30"/>
      <c r="BGD34" s="30"/>
      <c r="BGE34" s="30"/>
      <c r="BGF34" s="30"/>
      <c r="BGG34" s="30"/>
      <c r="BGH34" s="30"/>
      <c r="BGI34" s="30"/>
      <c r="BGJ34" s="30"/>
      <c r="BGK34" s="30"/>
      <c r="BGL34" s="30"/>
      <c r="BGM34" s="30"/>
      <c r="BGN34" s="30"/>
      <c r="BGO34" s="30"/>
      <c r="BGP34" s="30"/>
      <c r="BGQ34" s="30"/>
      <c r="BGR34" s="30"/>
      <c r="BGS34" s="30"/>
      <c r="BGT34" s="30"/>
      <c r="BGU34" s="30"/>
      <c r="BGV34" s="30"/>
      <c r="BGW34" s="30"/>
      <c r="BGX34" s="30"/>
      <c r="BGY34" s="30"/>
      <c r="BGZ34" s="30"/>
      <c r="BHA34" s="30"/>
      <c r="BHB34" s="30"/>
      <c r="BHC34" s="30"/>
      <c r="BHD34" s="30"/>
      <c r="BHE34" s="30"/>
      <c r="BHF34" s="30"/>
      <c r="BHG34" s="30"/>
      <c r="BHH34" s="30"/>
      <c r="BHI34" s="30"/>
      <c r="BHJ34" s="30"/>
      <c r="BHK34" s="30"/>
      <c r="BHL34" s="30"/>
      <c r="BHM34" s="30"/>
      <c r="BHN34" s="30"/>
      <c r="BHO34" s="30"/>
      <c r="BHP34" s="30"/>
      <c r="BHQ34" s="30"/>
      <c r="BHR34" s="30"/>
      <c r="BHS34" s="30"/>
      <c r="BHT34" s="30"/>
      <c r="BHU34" s="30"/>
      <c r="BHV34" s="30"/>
      <c r="BHW34" s="30"/>
      <c r="BHX34" s="30"/>
      <c r="BHY34" s="30"/>
      <c r="BHZ34" s="30"/>
      <c r="BIA34" s="30"/>
      <c r="BIB34" s="30"/>
      <c r="BIC34" s="30"/>
      <c r="BID34" s="30"/>
      <c r="BIE34" s="30"/>
      <c r="BIF34" s="30"/>
      <c r="BIG34" s="30"/>
      <c r="BIH34" s="30"/>
      <c r="BII34" s="30"/>
      <c r="BIJ34" s="30"/>
      <c r="BIK34" s="30"/>
      <c r="BIL34" s="30"/>
      <c r="BIM34" s="30"/>
      <c r="BIN34" s="30"/>
      <c r="BIO34" s="30"/>
      <c r="BIP34" s="30"/>
      <c r="BIQ34" s="30"/>
      <c r="BIR34" s="30"/>
      <c r="BIS34" s="30"/>
      <c r="BIT34" s="30"/>
      <c r="BIU34" s="30"/>
      <c r="BIV34" s="30"/>
      <c r="BIW34" s="30"/>
      <c r="BIX34" s="30"/>
      <c r="BIY34" s="30"/>
      <c r="BIZ34" s="30"/>
    </row>
    <row r="35" spans="1:1612" s="20" customFormat="1" ht="16.5" customHeight="1">
      <c r="A35" s="86" t="s">
        <v>58</v>
      </c>
      <c r="B35" s="86"/>
      <c r="C35" s="63"/>
      <c r="D35" s="41"/>
      <c r="E35" s="41"/>
      <c r="F35" s="41"/>
      <c r="G35" s="25"/>
      <c r="H35" s="25"/>
      <c r="I35" s="32"/>
      <c r="J35" s="25"/>
      <c r="K35" s="25"/>
      <c r="L35" s="25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  <c r="AML35" s="30"/>
      <c r="AMM35" s="30"/>
      <c r="AMN35" s="30"/>
      <c r="AMO35" s="30"/>
      <c r="AMP35" s="30"/>
      <c r="AMQ35" s="30"/>
      <c r="AMR35" s="30"/>
      <c r="AMS35" s="30"/>
      <c r="AMT35" s="30"/>
      <c r="AMU35" s="30"/>
      <c r="AMV35" s="30"/>
      <c r="AMW35" s="30"/>
      <c r="AMX35" s="30"/>
      <c r="AMY35" s="30"/>
      <c r="AMZ35" s="30"/>
      <c r="ANA35" s="30"/>
      <c r="ANB35" s="30"/>
      <c r="ANC35" s="30"/>
      <c r="AND35" s="30"/>
      <c r="ANE35" s="30"/>
      <c r="ANF35" s="30"/>
      <c r="ANG35" s="30"/>
      <c r="ANH35" s="30"/>
      <c r="ANI35" s="30"/>
      <c r="ANJ35" s="30"/>
      <c r="ANK35" s="30"/>
      <c r="ANL35" s="30"/>
      <c r="ANM35" s="30"/>
      <c r="ANN35" s="30"/>
      <c r="ANO35" s="30"/>
      <c r="ANP35" s="30"/>
      <c r="ANQ35" s="30"/>
      <c r="ANR35" s="30"/>
      <c r="ANS35" s="30"/>
      <c r="ANT35" s="30"/>
      <c r="ANU35" s="30"/>
      <c r="ANV35" s="30"/>
      <c r="ANW35" s="30"/>
      <c r="ANX35" s="30"/>
      <c r="ANY35" s="30"/>
      <c r="ANZ35" s="30"/>
      <c r="AOA35" s="30"/>
      <c r="AOB35" s="30"/>
      <c r="AOC35" s="30"/>
      <c r="AOD35" s="30"/>
      <c r="AOE35" s="30"/>
      <c r="AOF35" s="30"/>
      <c r="AOG35" s="30"/>
      <c r="AOH35" s="30"/>
      <c r="AOI35" s="30"/>
      <c r="AOJ35" s="30"/>
      <c r="AOK35" s="30"/>
      <c r="AOL35" s="30"/>
      <c r="AOM35" s="30"/>
      <c r="AON35" s="30"/>
      <c r="AOO35" s="30"/>
      <c r="AOP35" s="30"/>
      <c r="AOQ35" s="30"/>
      <c r="AOR35" s="30"/>
      <c r="AOS35" s="30"/>
      <c r="AOT35" s="30"/>
      <c r="AOU35" s="30"/>
      <c r="AOV35" s="30"/>
      <c r="AOW35" s="30"/>
      <c r="AOX35" s="30"/>
      <c r="AOY35" s="30"/>
      <c r="AOZ35" s="30"/>
      <c r="APA35" s="30"/>
      <c r="APB35" s="30"/>
      <c r="APC35" s="30"/>
      <c r="APD35" s="30"/>
      <c r="APE35" s="30"/>
      <c r="APF35" s="30"/>
      <c r="APG35" s="30"/>
      <c r="APH35" s="30"/>
      <c r="API35" s="30"/>
      <c r="APJ35" s="30"/>
      <c r="APK35" s="30"/>
      <c r="APL35" s="30"/>
      <c r="APM35" s="30"/>
      <c r="APN35" s="30"/>
      <c r="APO35" s="30"/>
      <c r="APP35" s="30"/>
      <c r="APQ35" s="30"/>
      <c r="APR35" s="30"/>
      <c r="APS35" s="30"/>
      <c r="APT35" s="30"/>
      <c r="APU35" s="30"/>
      <c r="APV35" s="30"/>
      <c r="APW35" s="30"/>
      <c r="APX35" s="30"/>
      <c r="APY35" s="30"/>
      <c r="APZ35" s="30"/>
      <c r="AQA35" s="30"/>
      <c r="AQB35" s="30"/>
      <c r="AQC35" s="30"/>
      <c r="AQD35" s="30"/>
      <c r="AQE35" s="30"/>
      <c r="AQF35" s="30"/>
      <c r="AQG35" s="30"/>
      <c r="AQH35" s="30"/>
      <c r="AQI35" s="30"/>
      <c r="AQJ35" s="30"/>
      <c r="AQK35" s="30"/>
      <c r="AQL35" s="30"/>
      <c r="AQM35" s="30"/>
      <c r="AQN35" s="30"/>
      <c r="AQO35" s="30"/>
      <c r="AQP35" s="30"/>
      <c r="AQQ35" s="30"/>
      <c r="AQR35" s="30"/>
      <c r="AQS35" s="30"/>
      <c r="AQT35" s="30"/>
      <c r="AQU35" s="30"/>
      <c r="AQV35" s="30"/>
      <c r="AQW35" s="30"/>
      <c r="AQX35" s="30"/>
      <c r="AQY35" s="30"/>
      <c r="AQZ35" s="30"/>
      <c r="ARA35" s="30"/>
      <c r="ARB35" s="30"/>
      <c r="ARC35" s="30"/>
      <c r="ARD35" s="30"/>
      <c r="ARE35" s="30"/>
      <c r="ARF35" s="30"/>
      <c r="ARG35" s="30"/>
      <c r="ARH35" s="30"/>
      <c r="ARI35" s="30"/>
      <c r="ARJ35" s="30"/>
      <c r="ARK35" s="30"/>
      <c r="ARL35" s="30"/>
      <c r="ARM35" s="30"/>
      <c r="ARN35" s="30"/>
      <c r="ARO35" s="30"/>
      <c r="ARP35" s="30"/>
      <c r="ARQ35" s="30"/>
      <c r="ARR35" s="30"/>
      <c r="ARS35" s="30"/>
      <c r="ART35" s="30"/>
      <c r="ARU35" s="30"/>
      <c r="ARV35" s="30"/>
      <c r="ARW35" s="30"/>
      <c r="ARX35" s="30"/>
      <c r="ARY35" s="30"/>
      <c r="ARZ35" s="30"/>
      <c r="ASA35" s="30"/>
      <c r="ASB35" s="30"/>
      <c r="ASC35" s="30"/>
      <c r="ASD35" s="30"/>
      <c r="ASE35" s="30"/>
      <c r="ASF35" s="30"/>
      <c r="ASG35" s="30"/>
      <c r="ASH35" s="30"/>
      <c r="ASI35" s="30"/>
      <c r="ASJ35" s="30"/>
      <c r="ASK35" s="30"/>
      <c r="ASL35" s="30"/>
      <c r="ASM35" s="30"/>
      <c r="ASN35" s="30"/>
      <c r="ASO35" s="30"/>
      <c r="ASP35" s="30"/>
      <c r="ASQ35" s="30"/>
      <c r="ASR35" s="30"/>
      <c r="ASS35" s="30"/>
      <c r="AST35" s="30"/>
      <c r="ASU35" s="30"/>
      <c r="ASV35" s="30"/>
      <c r="ASW35" s="30"/>
      <c r="ASX35" s="30"/>
      <c r="ASY35" s="30"/>
      <c r="ASZ35" s="30"/>
      <c r="ATA35" s="30"/>
      <c r="ATB35" s="30"/>
      <c r="ATC35" s="30"/>
      <c r="ATD35" s="30"/>
      <c r="ATE35" s="30"/>
      <c r="ATF35" s="30"/>
      <c r="ATG35" s="30"/>
      <c r="ATH35" s="30"/>
      <c r="ATI35" s="30"/>
      <c r="ATJ35" s="30"/>
      <c r="ATK35" s="30"/>
      <c r="ATL35" s="30"/>
      <c r="ATM35" s="30"/>
      <c r="ATN35" s="30"/>
      <c r="ATO35" s="30"/>
      <c r="ATP35" s="30"/>
      <c r="ATQ35" s="30"/>
      <c r="ATR35" s="30"/>
      <c r="ATS35" s="30"/>
      <c r="ATT35" s="30"/>
      <c r="ATU35" s="30"/>
      <c r="ATV35" s="30"/>
      <c r="ATW35" s="30"/>
      <c r="ATX35" s="30"/>
      <c r="ATY35" s="30"/>
      <c r="ATZ35" s="30"/>
      <c r="AUA35" s="30"/>
      <c r="AUB35" s="30"/>
      <c r="AUC35" s="30"/>
      <c r="AUD35" s="30"/>
      <c r="AUE35" s="30"/>
      <c r="AUF35" s="30"/>
      <c r="AUG35" s="30"/>
      <c r="AUH35" s="30"/>
      <c r="AUI35" s="30"/>
      <c r="AUJ35" s="30"/>
      <c r="AUK35" s="30"/>
      <c r="AUL35" s="30"/>
      <c r="AUM35" s="30"/>
      <c r="AUN35" s="30"/>
      <c r="AUO35" s="30"/>
      <c r="AUP35" s="30"/>
      <c r="AUQ35" s="30"/>
      <c r="AUR35" s="30"/>
      <c r="AUS35" s="30"/>
      <c r="AUT35" s="30"/>
      <c r="AUU35" s="30"/>
      <c r="AUV35" s="30"/>
      <c r="AUW35" s="30"/>
      <c r="AUX35" s="30"/>
      <c r="AUY35" s="30"/>
      <c r="AUZ35" s="30"/>
      <c r="AVA35" s="30"/>
      <c r="AVB35" s="30"/>
      <c r="AVC35" s="30"/>
      <c r="AVD35" s="30"/>
      <c r="AVE35" s="30"/>
      <c r="AVF35" s="30"/>
      <c r="AVG35" s="30"/>
      <c r="AVH35" s="30"/>
      <c r="AVI35" s="30"/>
      <c r="AVJ35" s="30"/>
      <c r="AVK35" s="30"/>
      <c r="AVL35" s="30"/>
      <c r="AVM35" s="30"/>
      <c r="AVN35" s="30"/>
      <c r="AVO35" s="30"/>
      <c r="AVP35" s="30"/>
      <c r="AVQ35" s="30"/>
      <c r="AVR35" s="30"/>
      <c r="AVS35" s="30"/>
      <c r="AVT35" s="30"/>
      <c r="AVU35" s="30"/>
      <c r="AVV35" s="30"/>
      <c r="AVW35" s="30"/>
      <c r="AVX35" s="30"/>
      <c r="AVY35" s="30"/>
      <c r="AVZ35" s="30"/>
      <c r="AWA35" s="30"/>
      <c r="AWB35" s="30"/>
      <c r="AWC35" s="30"/>
      <c r="AWD35" s="30"/>
      <c r="AWE35" s="30"/>
      <c r="AWF35" s="30"/>
      <c r="AWG35" s="30"/>
      <c r="AWH35" s="30"/>
      <c r="AWI35" s="30"/>
      <c r="AWJ35" s="30"/>
      <c r="AWK35" s="30"/>
      <c r="AWL35" s="30"/>
      <c r="AWM35" s="30"/>
      <c r="AWN35" s="30"/>
      <c r="AWO35" s="30"/>
      <c r="AWP35" s="30"/>
      <c r="AWQ35" s="30"/>
      <c r="AWR35" s="30"/>
      <c r="AWS35" s="30"/>
      <c r="AWT35" s="30"/>
      <c r="AWU35" s="30"/>
      <c r="AWV35" s="30"/>
      <c r="AWW35" s="30"/>
      <c r="AWX35" s="30"/>
      <c r="AWY35" s="30"/>
      <c r="AWZ35" s="30"/>
      <c r="AXA35" s="30"/>
      <c r="AXB35" s="30"/>
      <c r="AXC35" s="30"/>
      <c r="AXD35" s="30"/>
      <c r="AXE35" s="30"/>
      <c r="AXF35" s="30"/>
      <c r="AXG35" s="30"/>
      <c r="AXH35" s="30"/>
      <c r="AXI35" s="30"/>
      <c r="AXJ35" s="30"/>
      <c r="AXK35" s="30"/>
      <c r="AXL35" s="30"/>
      <c r="AXM35" s="30"/>
      <c r="AXN35" s="30"/>
      <c r="AXO35" s="30"/>
      <c r="AXP35" s="30"/>
      <c r="AXQ35" s="30"/>
      <c r="AXR35" s="30"/>
      <c r="AXS35" s="30"/>
      <c r="AXT35" s="30"/>
      <c r="AXU35" s="30"/>
      <c r="AXV35" s="30"/>
      <c r="AXW35" s="30"/>
      <c r="AXX35" s="30"/>
      <c r="AXY35" s="30"/>
      <c r="AXZ35" s="30"/>
      <c r="AYA35" s="30"/>
      <c r="AYB35" s="30"/>
      <c r="AYC35" s="30"/>
      <c r="AYD35" s="30"/>
      <c r="AYE35" s="30"/>
      <c r="AYF35" s="30"/>
      <c r="AYG35" s="30"/>
      <c r="AYH35" s="30"/>
      <c r="AYI35" s="30"/>
      <c r="AYJ35" s="30"/>
      <c r="AYK35" s="30"/>
      <c r="AYL35" s="30"/>
      <c r="AYM35" s="30"/>
      <c r="AYN35" s="30"/>
      <c r="AYO35" s="30"/>
      <c r="AYP35" s="30"/>
      <c r="AYQ35" s="30"/>
      <c r="AYR35" s="30"/>
      <c r="AYS35" s="30"/>
      <c r="AYT35" s="30"/>
      <c r="AYU35" s="30"/>
      <c r="AYV35" s="30"/>
      <c r="AYW35" s="30"/>
      <c r="AYX35" s="30"/>
      <c r="AYY35" s="30"/>
      <c r="AYZ35" s="30"/>
      <c r="AZA35" s="30"/>
      <c r="AZB35" s="30"/>
      <c r="AZC35" s="30"/>
      <c r="AZD35" s="30"/>
      <c r="AZE35" s="30"/>
      <c r="AZF35" s="30"/>
      <c r="AZG35" s="30"/>
      <c r="AZH35" s="30"/>
      <c r="AZI35" s="30"/>
      <c r="AZJ35" s="30"/>
      <c r="AZK35" s="30"/>
      <c r="AZL35" s="30"/>
      <c r="AZM35" s="30"/>
      <c r="AZN35" s="30"/>
      <c r="AZO35" s="30"/>
      <c r="AZP35" s="30"/>
      <c r="AZQ35" s="30"/>
      <c r="AZR35" s="30"/>
      <c r="AZS35" s="30"/>
      <c r="AZT35" s="30"/>
      <c r="AZU35" s="30"/>
      <c r="AZV35" s="30"/>
      <c r="AZW35" s="30"/>
      <c r="AZX35" s="30"/>
      <c r="AZY35" s="30"/>
      <c r="AZZ35" s="30"/>
      <c r="BAA35" s="30"/>
      <c r="BAB35" s="30"/>
      <c r="BAC35" s="30"/>
      <c r="BAD35" s="30"/>
      <c r="BAE35" s="30"/>
      <c r="BAF35" s="30"/>
      <c r="BAG35" s="30"/>
      <c r="BAH35" s="30"/>
      <c r="BAI35" s="30"/>
      <c r="BAJ35" s="30"/>
      <c r="BAK35" s="30"/>
      <c r="BAL35" s="30"/>
      <c r="BAM35" s="30"/>
      <c r="BAN35" s="30"/>
      <c r="BAO35" s="30"/>
      <c r="BAP35" s="30"/>
      <c r="BAQ35" s="30"/>
      <c r="BAR35" s="30"/>
      <c r="BAS35" s="30"/>
      <c r="BAT35" s="30"/>
      <c r="BAU35" s="30"/>
      <c r="BAV35" s="30"/>
      <c r="BAW35" s="30"/>
      <c r="BAX35" s="30"/>
      <c r="BAY35" s="30"/>
      <c r="BAZ35" s="30"/>
      <c r="BBA35" s="30"/>
      <c r="BBB35" s="30"/>
      <c r="BBC35" s="30"/>
      <c r="BBD35" s="30"/>
      <c r="BBE35" s="30"/>
      <c r="BBF35" s="30"/>
      <c r="BBG35" s="30"/>
      <c r="BBH35" s="30"/>
      <c r="BBI35" s="30"/>
      <c r="BBJ35" s="30"/>
      <c r="BBK35" s="30"/>
      <c r="BBL35" s="30"/>
      <c r="BBM35" s="30"/>
      <c r="BBN35" s="30"/>
      <c r="BBO35" s="30"/>
      <c r="BBP35" s="30"/>
      <c r="BBQ35" s="30"/>
      <c r="BBR35" s="30"/>
      <c r="BBS35" s="30"/>
      <c r="BBT35" s="30"/>
      <c r="BBU35" s="30"/>
      <c r="BBV35" s="30"/>
      <c r="BBW35" s="30"/>
      <c r="BBX35" s="30"/>
      <c r="BBY35" s="30"/>
      <c r="BBZ35" s="30"/>
      <c r="BCA35" s="30"/>
      <c r="BCB35" s="30"/>
      <c r="BCC35" s="30"/>
      <c r="BCD35" s="30"/>
      <c r="BCE35" s="30"/>
      <c r="BCF35" s="30"/>
      <c r="BCG35" s="30"/>
      <c r="BCH35" s="30"/>
      <c r="BCI35" s="30"/>
      <c r="BCJ35" s="30"/>
      <c r="BCK35" s="30"/>
      <c r="BCL35" s="30"/>
      <c r="BCM35" s="30"/>
      <c r="BCN35" s="30"/>
      <c r="BCO35" s="30"/>
      <c r="BCP35" s="30"/>
      <c r="BCQ35" s="30"/>
      <c r="BCR35" s="30"/>
      <c r="BCS35" s="30"/>
      <c r="BCT35" s="30"/>
      <c r="BCU35" s="30"/>
      <c r="BCV35" s="30"/>
      <c r="BCW35" s="30"/>
      <c r="BCX35" s="30"/>
      <c r="BCY35" s="30"/>
      <c r="BCZ35" s="30"/>
      <c r="BDA35" s="30"/>
      <c r="BDB35" s="30"/>
      <c r="BDC35" s="30"/>
      <c r="BDD35" s="30"/>
      <c r="BDE35" s="30"/>
      <c r="BDF35" s="30"/>
      <c r="BDG35" s="30"/>
      <c r="BDH35" s="30"/>
      <c r="BDI35" s="30"/>
      <c r="BDJ35" s="30"/>
      <c r="BDK35" s="30"/>
      <c r="BDL35" s="30"/>
      <c r="BDM35" s="30"/>
      <c r="BDN35" s="30"/>
      <c r="BDO35" s="30"/>
      <c r="BDP35" s="30"/>
      <c r="BDQ35" s="30"/>
      <c r="BDR35" s="30"/>
      <c r="BDS35" s="30"/>
      <c r="BDT35" s="30"/>
      <c r="BDU35" s="30"/>
      <c r="BDV35" s="30"/>
      <c r="BDW35" s="30"/>
      <c r="BDX35" s="30"/>
      <c r="BDY35" s="30"/>
      <c r="BDZ35" s="30"/>
      <c r="BEA35" s="30"/>
      <c r="BEB35" s="30"/>
      <c r="BEC35" s="30"/>
      <c r="BED35" s="30"/>
      <c r="BEE35" s="30"/>
      <c r="BEF35" s="30"/>
      <c r="BEG35" s="30"/>
      <c r="BEH35" s="30"/>
      <c r="BEI35" s="30"/>
      <c r="BEJ35" s="30"/>
      <c r="BEK35" s="30"/>
      <c r="BEL35" s="30"/>
      <c r="BEM35" s="30"/>
      <c r="BEN35" s="30"/>
      <c r="BEO35" s="30"/>
      <c r="BEP35" s="30"/>
      <c r="BEQ35" s="30"/>
      <c r="BER35" s="30"/>
      <c r="BES35" s="30"/>
      <c r="BET35" s="30"/>
      <c r="BEU35" s="30"/>
      <c r="BEV35" s="30"/>
      <c r="BEW35" s="30"/>
      <c r="BEX35" s="30"/>
      <c r="BEY35" s="30"/>
      <c r="BEZ35" s="30"/>
      <c r="BFA35" s="30"/>
      <c r="BFB35" s="30"/>
      <c r="BFC35" s="30"/>
      <c r="BFD35" s="30"/>
      <c r="BFE35" s="30"/>
      <c r="BFF35" s="30"/>
      <c r="BFG35" s="30"/>
      <c r="BFH35" s="30"/>
      <c r="BFI35" s="30"/>
      <c r="BFJ35" s="30"/>
      <c r="BFK35" s="30"/>
      <c r="BFL35" s="30"/>
      <c r="BFM35" s="30"/>
      <c r="BFN35" s="30"/>
      <c r="BFO35" s="30"/>
      <c r="BFP35" s="30"/>
      <c r="BFQ35" s="30"/>
      <c r="BFR35" s="30"/>
      <c r="BFS35" s="30"/>
      <c r="BFT35" s="30"/>
      <c r="BFU35" s="30"/>
      <c r="BFV35" s="30"/>
      <c r="BFW35" s="30"/>
      <c r="BFX35" s="30"/>
      <c r="BFY35" s="30"/>
      <c r="BFZ35" s="30"/>
      <c r="BGA35" s="30"/>
      <c r="BGB35" s="30"/>
      <c r="BGC35" s="30"/>
      <c r="BGD35" s="30"/>
      <c r="BGE35" s="30"/>
      <c r="BGF35" s="30"/>
      <c r="BGG35" s="30"/>
      <c r="BGH35" s="30"/>
      <c r="BGI35" s="30"/>
      <c r="BGJ35" s="30"/>
      <c r="BGK35" s="30"/>
      <c r="BGL35" s="30"/>
      <c r="BGM35" s="30"/>
      <c r="BGN35" s="30"/>
      <c r="BGO35" s="30"/>
      <c r="BGP35" s="30"/>
      <c r="BGQ35" s="30"/>
      <c r="BGR35" s="30"/>
      <c r="BGS35" s="30"/>
      <c r="BGT35" s="30"/>
      <c r="BGU35" s="30"/>
      <c r="BGV35" s="30"/>
      <c r="BGW35" s="30"/>
      <c r="BGX35" s="30"/>
      <c r="BGY35" s="30"/>
      <c r="BGZ35" s="30"/>
      <c r="BHA35" s="30"/>
      <c r="BHB35" s="30"/>
      <c r="BHC35" s="30"/>
      <c r="BHD35" s="30"/>
      <c r="BHE35" s="30"/>
      <c r="BHF35" s="30"/>
      <c r="BHG35" s="30"/>
      <c r="BHH35" s="30"/>
      <c r="BHI35" s="30"/>
      <c r="BHJ35" s="30"/>
      <c r="BHK35" s="30"/>
      <c r="BHL35" s="30"/>
      <c r="BHM35" s="30"/>
      <c r="BHN35" s="30"/>
      <c r="BHO35" s="30"/>
      <c r="BHP35" s="30"/>
      <c r="BHQ35" s="30"/>
      <c r="BHR35" s="30"/>
      <c r="BHS35" s="30"/>
      <c r="BHT35" s="30"/>
      <c r="BHU35" s="30"/>
      <c r="BHV35" s="30"/>
      <c r="BHW35" s="30"/>
      <c r="BHX35" s="30"/>
      <c r="BHY35" s="30"/>
      <c r="BHZ35" s="30"/>
      <c r="BIA35" s="30"/>
      <c r="BIB35" s="30"/>
      <c r="BIC35" s="30"/>
      <c r="BID35" s="30"/>
      <c r="BIE35" s="30"/>
      <c r="BIF35" s="30"/>
      <c r="BIG35" s="30"/>
      <c r="BIH35" s="30"/>
      <c r="BII35" s="30"/>
      <c r="BIJ35" s="30"/>
      <c r="BIK35" s="30"/>
      <c r="BIL35" s="30"/>
      <c r="BIM35" s="30"/>
      <c r="BIN35" s="30"/>
      <c r="BIO35" s="30"/>
      <c r="BIP35" s="30"/>
      <c r="BIQ35" s="30"/>
      <c r="BIR35" s="30"/>
      <c r="BIS35" s="30"/>
      <c r="BIT35" s="30"/>
      <c r="BIU35" s="30"/>
      <c r="BIV35" s="30"/>
      <c r="BIW35" s="30"/>
      <c r="BIX35" s="30"/>
      <c r="BIY35" s="30"/>
      <c r="BIZ35" s="30"/>
    </row>
    <row r="36" spans="1:1612" s="20" customFormat="1" ht="54.75" customHeight="1">
      <c r="A36" s="86" t="s">
        <v>61</v>
      </c>
      <c r="B36" s="86"/>
      <c r="C36" s="63"/>
      <c r="D36" s="41">
        <v>2019</v>
      </c>
      <c r="E36" s="41">
        <v>2019</v>
      </c>
      <c r="F36" s="41">
        <v>2019</v>
      </c>
      <c r="G36" s="25">
        <f>SUM(H36:L36)</f>
        <v>3535.1889999999999</v>
      </c>
      <c r="H36" s="25">
        <v>0</v>
      </c>
      <c r="I36" s="32">
        <v>0</v>
      </c>
      <c r="J36" s="25">
        <v>0</v>
      </c>
      <c r="K36" s="25">
        <v>3535.1889999999999</v>
      </c>
      <c r="L36" s="25">
        <v>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  <c r="AMG36" s="30"/>
      <c r="AMH36" s="30"/>
      <c r="AMI36" s="30"/>
      <c r="AMJ36" s="30"/>
      <c r="AMK36" s="30"/>
      <c r="AML36" s="30"/>
      <c r="AMM36" s="30"/>
      <c r="AMN36" s="30"/>
      <c r="AMO36" s="30"/>
      <c r="AMP36" s="30"/>
      <c r="AMQ36" s="30"/>
      <c r="AMR36" s="30"/>
      <c r="AMS36" s="30"/>
      <c r="AMT36" s="30"/>
      <c r="AMU36" s="30"/>
      <c r="AMV36" s="30"/>
      <c r="AMW36" s="30"/>
      <c r="AMX36" s="30"/>
      <c r="AMY36" s="30"/>
      <c r="AMZ36" s="30"/>
      <c r="ANA36" s="30"/>
      <c r="ANB36" s="30"/>
      <c r="ANC36" s="30"/>
      <c r="AND36" s="30"/>
      <c r="ANE36" s="30"/>
      <c r="ANF36" s="30"/>
      <c r="ANG36" s="30"/>
      <c r="ANH36" s="30"/>
      <c r="ANI36" s="30"/>
      <c r="ANJ36" s="30"/>
      <c r="ANK36" s="30"/>
      <c r="ANL36" s="30"/>
      <c r="ANM36" s="30"/>
      <c r="ANN36" s="30"/>
      <c r="ANO36" s="30"/>
      <c r="ANP36" s="30"/>
      <c r="ANQ36" s="30"/>
      <c r="ANR36" s="30"/>
      <c r="ANS36" s="30"/>
      <c r="ANT36" s="30"/>
      <c r="ANU36" s="30"/>
      <c r="ANV36" s="30"/>
      <c r="ANW36" s="30"/>
      <c r="ANX36" s="30"/>
      <c r="ANY36" s="30"/>
      <c r="ANZ36" s="30"/>
      <c r="AOA36" s="30"/>
      <c r="AOB36" s="30"/>
      <c r="AOC36" s="30"/>
      <c r="AOD36" s="30"/>
      <c r="AOE36" s="30"/>
      <c r="AOF36" s="30"/>
      <c r="AOG36" s="30"/>
      <c r="AOH36" s="30"/>
      <c r="AOI36" s="30"/>
      <c r="AOJ36" s="30"/>
      <c r="AOK36" s="30"/>
      <c r="AOL36" s="30"/>
      <c r="AOM36" s="30"/>
      <c r="AON36" s="30"/>
      <c r="AOO36" s="30"/>
      <c r="AOP36" s="30"/>
      <c r="AOQ36" s="30"/>
      <c r="AOR36" s="30"/>
      <c r="AOS36" s="30"/>
      <c r="AOT36" s="30"/>
      <c r="AOU36" s="30"/>
      <c r="AOV36" s="30"/>
      <c r="AOW36" s="30"/>
      <c r="AOX36" s="30"/>
      <c r="AOY36" s="30"/>
      <c r="AOZ36" s="30"/>
      <c r="APA36" s="30"/>
      <c r="APB36" s="30"/>
      <c r="APC36" s="30"/>
      <c r="APD36" s="30"/>
      <c r="APE36" s="30"/>
      <c r="APF36" s="30"/>
      <c r="APG36" s="30"/>
      <c r="APH36" s="30"/>
      <c r="API36" s="30"/>
      <c r="APJ36" s="30"/>
      <c r="APK36" s="30"/>
      <c r="APL36" s="30"/>
      <c r="APM36" s="30"/>
      <c r="APN36" s="30"/>
      <c r="APO36" s="30"/>
      <c r="APP36" s="30"/>
      <c r="APQ36" s="30"/>
      <c r="APR36" s="30"/>
      <c r="APS36" s="30"/>
      <c r="APT36" s="30"/>
      <c r="APU36" s="30"/>
      <c r="APV36" s="30"/>
      <c r="APW36" s="30"/>
      <c r="APX36" s="30"/>
      <c r="APY36" s="30"/>
      <c r="APZ36" s="30"/>
      <c r="AQA36" s="30"/>
      <c r="AQB36" s="30"/>
      <c r="AQC36" s="30"/>
      <c r="AQD36" s="30"/>
      <c r="AQE36" s="30"/>
      <c r="AQF36" s="30"/>
      <c r="AQG36" s="30"/>
      <c r="AQH36" s="30"/>
      <c r="AQI36" s="30"/>
      <c r="AQJ36" s="30"/>
      <c r="AQK36" s="30"/>
      <c r="AQL36" s="30"/>
      <c r="AQM36" s="30"/>
      <c r="AQN36" s="30"/>
      <c r="AQO36" s="30"/>
      <c r="AQP36" s="30"/>
      <c r="AQQ36" s="30"/>
      <c r="AQR36" s="30"/>
      <c r="AQS36" s="30"/>
      <c r="AQT36" s="30"/>
      <c r="AQU36" s="30"/>
      <c r="AQV36" s="30"/>
      <c r="AQW36" s="30"/>
      <c r="AQX36" s="30"/>
      <c r="AQY36" s="30"/>
      <c r="AQZ36" s="30"/>
      <c r="ARA36" s="30"/>
      <c r="ARB36" s="30"/>
      <c r="ARC36" s="30"/>
      <c r="ARD36" s="30"/>
      <c r="ARE36" s="30"/>
      <c r="ARF36" s="30"/>
      <c r="ARG36" s="30"/>
      <c r="ARH36" s="30"/>
      <c r="ARI36" s="30"/>
      <c r="ARJ36" s="30"/>
      <c r="ARK36" s="30"/>
      <c r="ARL36" s="30"/>
      <c r="ARM36" s="30"/>
      <c r="ARN36" s="30"/>
      <c r="ARO36" s="30"/>
      <c r="ARP36" s="30"/>
      <c r="ARQ36" s="30"/>
      <c r="ARR36" s="30"/>
      <c r="ARS36" s="30"/>
      <c r="ART36" s="30"/>
      <c r="ARU36" s="30"/>
      <c r="ARV36" s="30"/>
      <c r="ARW36" s="30"/>
      <c r="ARX36" s="30"/>
      <c r="ARY36" s="30"/>
      <c r="ARZ36" s="30"/>
      <c r="ASA36" s="30"/>
      <c r="ASB36" s="30"/>
      <c r="ASC36" s="30"/>
      <c r="ASD36" s="30"/>
      <c r="ASE36" s="30"/>
      <c r="ASF36" s="30"/>
      <c r="ASG36" s="30"/>
      <c r="ASH36" s="30"/>
      <c r="ASI36" s="30"/>
      <c r="ASJ36" s="30"/>
      <c r="ASK36" s="30"/>
      <c r="ASL36" s="30"/>
      <c r="ASM36" s="30"/>
      <c r="ASN36" s="30"/>
      <c r="ASO36" s="30"/>
      <c r="ASP36" s="30"/>
      <c r="ASQ36" s="30"/>
      <c r="ASR36" s="30"/>
      <c r="ASS36" s="30"/>
      <c r="AST36" s="30"/>
      <c r="ASU36" s="30"/>
      <c r="ASV36" s="30"/>
      <c r="ASW36" s="30"/>
      <c r="ASX36" s="30"/>
      <c r="ASY36" s="30"/>
      <c r="ASZ36" s="30"/>
      <c r="ATA36" s="30"/>
      <c r="ATB36" s="30"/>
      <c r="ATC36" s="30"/>
      <c r="ATD36" s="30"/>
      <c r="ATE36" s="30"/>
      <c r="ATF36" s="30"/>
      <c r="ATG36" s="30"/>
      <c r="ATH36" s="30"/>
      <c r="ATI36" s="30"/>
      <c r="ATJ36" s="30"/>
      <c r="ATK36" s="30"/>
      <c r="ATL36" s="30"/>
      <c r="ATM36" s="30"/>
      <c r="ATN36" s="30"/>
      <c r="ATO36" s="30"/>
      <c r="ATP36" s="30"/>
      <c r="ATQ36" s="30"/>
      <c r="ATR36" s="30"/>
      <c r="ATS36" s="30"/>
      <c r="ATT36" s="30"/>
      <c r="ATU36" s="30"/>
      <c r="ATV36" s="30"/>
      <c r="ATW36" s="30"/>
      <c r="ATX36" s="30"/>
      <c r="ATY36" s="30"/>
      <c r="ATZ36" s="30"/>
      <c r="AUA36" s="30"/>
      <c r="AUB36" s="30"/>
      <c r="AUC36" s="30"/>
      <c r="AUD36" s="30"/>
      <c r="AUE36" s="30"/>
      <c r="AUF36" s="30"/>
      <c r="AUG36" s="30"/>
      <c r="AUH36" s="30"/>
      <c r="AUI36" s="30"/>
      <c r="AUJ36" s="30"/>
      <c r="AUK36" s="30"/>
      <c r="AUL36" s="30"/>
      <c r="AUM36" s="30"/>
      <c r="AUN36" s="30"/>
      <c r="AUO36" s="30"/>
      <c r="AUP36" s="30"/>
      <c r="AUQ36" s="30"/>
      <c r="AUR36" s="30"/>
      <c r="AUS36" s="30"/>
      <c r="AUT36" s="30"/>
      <c r="AUU36" s="30"/>
      <c r="AUV36" s="30"/>
      <c r="AUW36" s="30"/>
      <c r="AUX36" s="30"/>
      <c r="AUY36" s="30"/>
      <c r="AUZ36" s="30"/>
      <c r="AVA36" s="30"/>
      <c r="AVB36" s="30"/>
      <c r="AVC36" s="30"/>
      <c r="AVD36" s="30"/>
      <c r="AVE36" s="30"/>
      <c r="AVF36" s="30"/>
      <c r="AVG36" s="30"/>
      <c r="AVH36" s="30"/>
      <c r="AVI36" s="30"/>
      <c r="AVJ36" s="30"/>
      <c r="AVK36" s="30"/>
      <c r="AVL36" s="30"/>
      <c r="AVM36" s="30"/>
      <c r="AVN36" s="30"/>
      <c r="AVO36" s="30"/>
      <c r="AVP36" s="30"/>
      <c r="AVQ36" s="30"/>
      <c r="AVR36" s="30"/>
      <c r="AVS36" s="30"/>
      <c r="AVT36" s="30"/>
      <c r="AVU36" s="30"/>
      <c r="AVV36" s="30"/>
      <c r="AVW36" s="30"/>
      <c r="AVX36" s="30"/>
      <c r="AVY36" s="30"/>
      <c r="AVZ36" s="30"/>
      <c r="AWA36" s="30"/>
      <c r="AWB36" s="30"/>
      <c r="AWC36" s="30"/>
      <c r="AWD36" s="30"/>
      <c r="AWE36" s="30"/>
      <c r="AWF36" s="30"/>
      <c r="AWG36" s="30"/>
      <c r="AWH36" s="30"/>
      <c r="AWI36" s="30"/>
      <c r="AWJ36" s="30"/>
      <c r="AWK36" s="30"/>
      <c r="AWL36" s="30"/>
      <c r="AWM36" s="30"/>
      <c r="AWN36" s="30"/>
      <c r="AWO36" s="30"/>
      <c r="AWP36" s="30"/>
      <c r="AWQ36" s="30"/>
      <c r="AWR36" s="30"/>
      <c r="AWS36" s="30"/>
      <c r="AWT36" s="30"/>
      <c r="AWU36" s="30"/>
      <c r="AWV36" s="30"/>
      <c r="AWW36" s="30"/>
      <c r="AWX36" s="30"/>
      <c r="AWY36" s="30"/>
      <c r="AWZ36" s="30"/>
      <c r="AXA36" s="30"/>
      <c r="AXB36" s="30"/>
      <c r="AXC36" s="30"/>
      <c r="AXD36" s="30"/>
      <c r="AXE36" s="30"/>
      <c r="AXF36" s="30"/>
      <c r="AXG36" s="30"/>
      <c r="AXH36" s="30"/>
      <c r="AXI36" s="30"/>
      <c r="AXJ36" s="30"/>
      <c r="AXK36" s="30"/>
      <c r="AXL36" s="30"/>
      <c r="AXM36" s="30"/>
      <c r="AXN36" s="30"/>
      <c r="AXO36" s="30"/>
      <c r="AXP36" s="30"/>
      <c r="AXQ36" s="30"/>
      <c r="AXR36" s="30"/>
      <c r="AXS36" s="30"/>
      <c r="AXT36" s="30"/>
      <c r="AXU36" s="30"/>
      <c r="AXV36" s="30"/>
      <c r="AXW36" s="30"/>
      <c r="AXX36" s="30"/>
      <c r="AXY36" s="30"/>
      <c r="AXZ36" s="30"/>
      <c r="AYA36" s="30"/>
      <c r="AYB36" s="30"/>
      <c r="AYC36" s="30"/>
      <c r="AYD36" s="30"/>
      <c r="AYE36" s="30"/>
      <c r="AYF36" s="30"/>
      <c r="AYG36" s="30"/>
      <c r="AYH36" s="30"/>
      <c r="AYI36" s="30"/>
      <c r="AYJ36" s="30"/>
      <c r="AYK36" s="30"/>
      <c r="AYL36" s="30"/>
      <c r="AYM36" s="30"/>
      <c r="AYN36" s="30"/>
      <c r="AYO36" s="30"/>
      <c r="AYP36" s="30"/>
      <c r="AYQ36" s="30"/>
      <c r="AYR36" s="30"/>
      <c r="AYS36" s="30"/>
      <c r="AYT36" s="30"/>
      <c r="AYU36" s="30"/>
      <c r="AYV36" s="30"/>
      <c r="AYW36" s="30"/>
      <c r="AYX36" s="30"/>
      <c r="AYY36" s="30"/>
      <c r="AYZ36" s="30"/>
      <c r="AZA36" s="30"/>
      <c r="AZB36" s="30"/>
      <c r="AZC36" s="30"/>
      <c r="AZD36" s="30"/>
      <c r="AZE36" s="30"/>
      <c r="AZF36" s="30"/>
      <c r="AZG36" s="30"/>
      <c r="AZH36" s="30"/>
      <c r="AZI36" s="30"/>
      <c r="AZJ36" s="30"/>
      <c r="AZK36" s="30"/>
      <c r="AZL36" s="30"/>
      <c r="AZM36" s="30"/>
      <c r="AZN36" s="30"/>
      <c r="AZO36" s="30"/>
      <c r="AZP36" s="30"/>
      <c r="AZQ36" s="30"/>
      <c r="AZR36" s="30"/>
      <c r="AZS36" s="30"/>
      <c r="AZT36" s="30"/>
      <c r="AZU36" s="30"/>
      <c r="AZV36" s="30"/>
      <c r="AZW36" s="30"/>
      <c r="AZX36" s="30"/>
      <c r="AZY36" s="30"/>
      <c r="AZZ36" s="30"/>
      <c r="BAA36" s="30"/>
      <c r="BAB36" s="30"/>
      <c r="BAC36" s="30"/>
      <c r="BAD36" s="30"/>
      <c r="BAE36" s="30"/>
      <c r="BAF36" s="30"/>
      <c r="BAG36" s="30"/>
      <c r="BAH36" s="30"/>
      <c r="BAI36" s="30"/>
      <c r="BAJ36" s="30"/>
      <c r="BAK36" s="30"/>
      <c r="BAL36" s="30"/>
      <c r="BAM36" s="30"/>
      <c r="BAN36" s="30"/>
      <c r="BAO36" s="30"/>
      <c r="BAP36" s="30"/>
      <c r="BAQ36" s="30"/>
      <c r="BAR36" s="30"/>
      <c r="BAS36" s="30"/>
      <c r="BAT36" s="30"/>
      <c r="BAU36" s="30"/>
      <c r="BAV36" s="30"/>
      <c r="BAW36" s="30"/>
      <c r="BAX36" s="30"/>
      <c r="BAY36" s="30"/>
      <c r="BAZ36" s="30"/>
      <c r="BBA36" s="30"/>
      <c r="BBB36" s="30"/>
      <c r="BBC36" s="30"/>
      <c r="BBD36" s="30"/>
      <c r="BBE36" s="30"/>
      <c r="BBF36" s="30"/>
      <c r="BBG36" s="30"/>
      <c r="BBH36" s="30"/>
      <c r="BBI36" s="30"/>
      <c r="BBJ36" s="30"/>
      <c r="BBK36" s="30"/>
      <c r="BBL36" s="30"/>
      <c r="BBM36" s="30"/>
      <c r="BBN36" s="30"/>
      <c r="BBO36" s="30"/>
      <c r="BBP36" s="30"/>
      <c r="BBQ36" s="30"/>
      <c r="BBR36" s="30"/>
      <c r="BBS36" s="30"/>
      <c r="BBT36" s="30"/>
      <c r="BBU36" s="30"/>
      <c r="BBV36" s="30"/>
      <c r="BBW36" s="30"/>
      <c r="BBX36" s="30"/>
      <c r="BBY36" s="30"/>
      <c r="BBZ36" s="30"/>
      <c r="BCA36" s="30"/>
      <c r="BCB36" s="30"/>
      <c r="BCC36" s="30"/>
      <c r="BCD36" s="30"/>
      <c r="BCE36" s="30"/>
      <c r="BCF36" s="30"/>
      <c r="BCG36" s="30"/>
      <c r="BCH36" s="30"/>
      <c r="BCI36" s="30"/>
      <c r="BCJ36" s="30"/>
      <c r="BCK36" s="30"/>
      <c r="BCL36" s="30"/>
      <c r="BCM36" s="30"/>
      <c r="BCN36" s="30"/>
      <c r="BCO36" s="30"/>
      <c r="BCP36" s="30"/>
      <c r="BCQ36" s="30"/>
      <c r="BCR36" s="30"/>
      <c r="BCS36" s="30"/>
      <c r="BCT36" s="30"/>
      <c r="BCU36" s="30"/>
      <c r="BCV36" s="30"/>
      <c r="BCW36" s="30"/>
      <c r="BCX36" s="30"/>
      <c r="BCY36" s="30"/>
      <c r="BCZ36" s="30"/>
      <c r="BDA36" s="30"/>
      <c r="BDB36" s="30"/>
      <c r="BDC36" s="30"/>
      <c r="BDD36" s="30"/>
      <c r="BDE36" s="30"/>
      <c r="BDF36" s="30"/>
      <c r="BDG36" s="30"/>
      <c r="BDH36" s="30"/>
      <c r="BDI36" s="30"/>
      <c r="BDJ36" s="30"/>
      <c r="BDK36" s="30"/>
      <c r="BDL36" s="30"/>
      <c r="BDM36" s="30"/>
      <c r="BDN36" s="30"/>
      <c r="BDO36" s="30"/>
      <c r="BDP36" s="30"/>
      <c r="BDQ36" s="30"/>
      <c r="BDR36" s="30"/>
      <c r="BDS36" s="30"/>
      <c r="BDT36" s="30"/>
      <c r="BDU36" s="30"/>
      <c r="BDV36" s="30"/>
      <c r="BDW36" s="30"/>
      <c r="BDX36" s="30"/>
      <c r="BDY36" s="30"/>
      <c r="BDZ36" s="30"/>
      <c r="BEA36" s="30"/>
      <c r="BEB36" s="30"/>
      <c r="BEC36" s="30"/>
      <c r="BED36" s="30"/>
      <c r="BEE36" s="30"/>
      <c r="BEF36" s="30"/>
      <c r="BEG36" s="30"/>
      <c r="BEH36" s="30"/>
      <c r="BEI36" s="30"/>
      <c r="BEJ36" s="30"/>
      <c r="BEK36" s="30"/>
      <c r="BEL36" s="30"/>
      <c r="BEM36" s="30"/>
      <c r="BEN36" s="30"/>
      <c r="BEO36" s="30"/>
      <c r="BEP36" s="30"/>
      <c r="BEQ36" s="30"/>
      <c r="BER36" s="30"/>
      <c r="BES36" s="30"/>
      <c r="BET36" s="30"/>
      <c r="BEU36" s="30"/>
      <c r="BEV36" s="30"/>
      <c r="BEW36" s="30"/>
      <c r="BEX36" s="30"/>
      <c r="BEY36" s="30"/>
      <c r="BEZ36" s="30"/>
      <c r="BFA36" s="30"/>
      <c r="BFB36" s="30"/>
      <c r="BFC36" s="30"/>
      <c r="BFD36" s="30"/>
      <c r="BFE36" s="30"/>
      <c r="BFF36" s="30"/>
      <c r="BFG36" s="30"/>
      <c r="BFH36" s="30"/>
      <c r="BFI36" s="30"/>
      <c r="BFJ36" s="30"/>
      <c r="BFK36" s="30"/>
      <c r="BFL36" s="30"/>
      <c r="BFM36" s="30"/>
      <c r="BFN36" s="30"/>
      <c r="BFO36" s="30"/>
      <c r="BFP36" s="30"/>
      <c r="BFQ36" s="30"/>
      <c r="BFR36" s="30"/>
      <c r="BFS36" s="30"/>
      <c r="BFT36" s="30"/>
      <c r="BFU36" s="30"/>
      <c r="BFV36" s="30"/>
      <c r="BFW36" s="30"/>
      <c r="BFX36" s="30"/>
      <c r="BFY36" s="30"/>
      <c r="BFZ36" s="30"/>
      <c r="BGA36" s="30"/>
      <c r="BGB36" s="30"/>
      <c r="BGC36" s="30"/>
      <c r="BGD36" s="30"/>
      <c r="BGE36" s="30"/>
      <c r="BGF36" s="30"/>
      <c r="BGG36" s="30"/>
      <c r="BGH36" s="30"/>
      <c r="BGI36" s="30"/>
      <c r="BGJ36" s="30"/>
      <c r="BGK36" s="30"/>
      <c r="BGL36" s="30"/>
      <c r="BGM36" s="30"/>
      <c r="BGN36" s="30"/>
      <c r="BGO36" s="30"/>
      <c r="BGP36" s="30"/>
      <c r="BGQ36" s="30"/>
      <c r="BGR36" s="30"/>
      <c r="BGS36" s="30"/>
      <c r="BGT36" s="30"/>
      <c r="BGU36" s="30"/>
      <c r="BGV36" s="30"/>
      <c r="BGW36" s="30"/>
      <c r="BGX36" s="30"/>
      <c r="BGY36" s="30"/>
      <c r="BGZ36" s="30"/>
      <c r="BHA36" s="30"/>
      <c r="BHB36" s="30"/>
      <c r="BHC36" s="30"/>
      <c r="BHD36" s="30"/>
      <c r="BHE36" s="30"/>
      <c r="BHF36" s="30"/>
      <c r="BHG36" s="30"/>
      <c r="BHH36" s="30"/>
      <c r="BHI36" s="30"/>
      <c r="BHJ36" s="30"/>
      <c r="BHK36" s="30"/>
      <c r="BHL36" s="30"/>
      <c r="BHM36" s="30"/>
      <c r="BHN36" s="30"/>
      <c r="BHO36" s="30"/>
      <c r="BHP36" s="30"/>
      <c r="BHQ36" s="30"/>
      <c r="BHR36" s="30"/>
      <c r="BHS36" s="30"/>
      <c r="BHT36" s="30"/>
      <c r="BHU36" s="30"/>
      <c r="BHV36" s="30"/>
      <c r="BHW36" s="30"/>
      <c r="BHX36" s="30"/>
      <c r="BHY36" s="30"/>
      <c r="BHZ36" s="30"/>
      <c r="BIA36" s="30"/>
      <c r="BIB36" s="30"/>
      <c r="BIC36" s="30"/>
      <c r="BID36" s="30"/>
      <c r="BIE36" s="30"/>
      <c r="BIF36" s="30"/>
      <c r="BIG36" s="30"/>
      <c r="BIH36" s="30"/>
      <c r="BII36" s="30"/>
      <c r="BIJ36" s="30"/>
      <c r="BIK36" s="30"/>
      <c r="BIL36" s="30"/>
      <c r="BIM36" s="30"/>
      <c r="BIN36" s="30"/>
      <c r="BIO36" s="30"/>
      <c r="BIP36" s="30"/>
      <c r="BIQ36" s="30"/>
      <c r="BIR36" s="30"/>
      <c r="BIS36" s="30"/>
      <c r="BIT36" s="30"/>
      <c r="BIU36" s="30"/>
      <c r="BIV36" s="30"/>
      <c r="BIW36" s="30"/>
      <c r="BIX36" s="30"/>
      <c r="BIY36" s="30"/>
      <c r="BIZ36" s="30"/>
    </row>
    <row r="37" spans="1:1612" s="20" customFormat="1" ht="63" customHeight="1">
      <c r="A37" s="86" t="s">
        <v>62</v>
      </c>
      <c r="B37" s="86"/>
      <c r="C37" s="63"/>
      <c r="D37" s="41">
        <v>2019</v>
      </c>
      <c r="E37" s="41">
        <v>2019</v>
      </c>
      <c r="F37" s="41">
        <v>2019</v>
      </c>
      <c r="G37" s="25">
        <f>SUM(H37:L37)</f>
        <v>1078.0070000000001</v>
      </c>
      <c r="H37" s="25">
        <v>0</v>
      </c>
      <c r="I37" s="32">
        <v>0</v>
      </c>
      <c r="J37" s="25">
        <v>0</v>
      </c>
      <c r="K37" s="25">
        <v>1078.0070000000001</v>
      </c>
      <c r="L37" s="25"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  <c r="AMG37" s="30"/>
      <c r="AMH37" s="30"/>
      <c r="AMI37" s="30"/>
      <c r="AMJ37" s="30"/>
      <c r="AMK37" s="30"/>
      <c r="AML37" s="30"/>
      <c r="AMM37" s="30"/>
      <c r="AMN37" s="30"/>
      <c r="AMO37" s="30"/>
      <c r="AMP37" s="30"/>
      <c r="AMQ37" s="30"/>
      <c r="AMR37" s="30"/>
      <c r="AMS37" s="30"/>
      <c r="AMT37" s="30"/>
      <c r="AMU37" s="30"/>
      <c r="AMV37" s="30"/>
      <c r="AMW37" s="30"/>
      <c r="AMX37" s="30"/>
      <c r="AMY37" s="30"/>
      <c r="AMZ37" s="30"/>
      <c r="ANA37" s="30"/>
      <c r="ANB37" s="30"/>
      <c r="ANC37" s="30"/>
      <c r="AND37" s="30"/>
      <c r="ANE37" s="30"/>
      <c r="ANF37" s="30"/>
      <c r="ANG37" s="30"/>
      <c r="ANH37" s="30"/>
      <c r="ANI37" s="30"/>
      <c r="ANJ37" s="30"/>
      <c r="ANK37" s="30"/>
      <c r="ANL37" s="30"/>
      <c r="ANM37" s="30"/>
      <c r="ANN37" s="30"/>
      <c r="ANO37" s="30"/>
      <c r="ANP37" s="30"/>
      <c r="ANQ37" s="30"/>
      <c r="ANR37" s="30"/>
      <c r="ANS37" s="30"/>
      <c r="ANT37" s="30"/>
      <c r="ANU37" s="30"/>
      <c r="ANV37" s="30"/>
      <c r="ANW37" s="30"/>
      <c r="ANX37" s="30"/>
      <c r="ANY37" s="30"/>
      <c r="ANZ37" s="30"/>
      <c r="AOA37" s="30"/>
      <c r="AOB37" s="30"/>
      <c r="AOC37" s="30"/>
      <c r="AOD37" s="30"/>
      <c r="AOE37" s="30"/>
      <c r="AOF37" s="30"/>
      <c r="AOG37" s="30"/>
      <c r="AOH37" s="30"/>
      <c r="AOI37" s="30"/>
      <c r="AOJ37" s="30"/>
      <c r="AOK37" s="30"/>
      <c r="AOL37" s="30"/>
      <c r="AOM37" s="30"/>
      <c r="AON37" s="30"/>
      <c r="AOO37" s="30"/>
      <c r="AOP37" s="30"/>
      <c r="AOQ37" s="30"/>
      <c r="AOR37" s="30"/>
      <c r="AOS37" s="30"/>
      <c r="AOT37" s="30"/>
      <c r="AOU37" s="30"/>
      <c r="AOV37" s="30"/>
      <c r="AOW37" s="30"/>
      <c r="AOX37" s="30"/>
      <c r="AOY37" s="30"/>
      <c r="AOZ37" s="30"/>
      <c r="APA37" s="30"/>
      <c r="APB37" s="30"/>
      <c r="APC37" s="30"/>
      <c r="APD37" s="30"/>
      <c r="APE37" s="30"/>
      <c r="APF37" s="30"/>
      <c r="APG37" s="30"/>
      <c r="APH37" s="30"/>
      <c r="API37" s="30"/>
      <c r="APJ37" s="30"/>
      <c r="APK37" s="30"/>
      <c r="APL37" s="30"/>
      <c r="APM37" s="30"/>
      <c r="APN37" s="30"/>
      <c r="APO37" s="30"/>
      <c r="APP37" s="30"/>
      <c r="APQ37" s="30"/>
      <c r="APR37" s="30"/>
      <c r="APS37" s="30"/>
      <c r="APT37" s="30"/>
      <c r="APU37" s="30"/>
      <c r="APV37" s="30"/>
      <c r="APW37" s="30"/>
      <c r="APX37" s="30"/>
      <c r="APY37" s="30"/>
      <c r="APZ37" s="30"/>
      <c r="AQA37" s="30"/>
      <c r="AQB37" s="30"/>
      <c r="AQC37" s="30"/>
      <c r="AQD37" s="30"/>
      <c r="AQE37" s="30"/>
      <c r="AQF37" s="30"/>
      <c r="AQG37" s="30"/>
      <c r="AQH37" s="30"/>
      <c r="AQI37" s="30"/>
      <c r="AQJ37" s="30"/>
      <c r="AQK37" s="30"/>
      <c r="AQL37" s="30"/>
      <c r="AQM37" s="30"/>
      <c r="AQN37" s="30"/>
      <c r="AQO37" s="30"/>
      <c r="AQP37" s="30"/>
      <c r="AQQ37" s="30"/>
      <c r="AQR37" s="30"/>
      <c r="AQS37" s="30"/>
      <c r="AQT37" s="30"/>
      <c r="AQU37" s="30"/>
      <c r="AQV37" s="30"/>
      <c r="AQW37" s="30"/>
      <c r="AQX37" s="30"/>
      <c r="AQY37" s="30"/>
      <c r="AQZ37" s="30"/>
      <c r="ARA37" s="30"/>
      <c r="ARB37" s="30"/>
      <c r="ARC37" s="30"/>
      <c r="ARD37" s="30"/>
      <c r="ARE37" s="30"/>
      <c r="ARF37" s="30"/>
      <c r="ARG37" s="30"/>
      <c r="ARH37" s="30"/>
      <c r="ARI37" s="30"/>
      <c r="ARJ37" s="30"/>
      <c r="ARK37" s="30"/>
      <c r="ARL37" s="30"/>
      <c r="ARM37" s="30"/>
      <c r="ARN37" s="30"/>
      <c r="ARO37" s="30"/>
      <c r="ARP37" s="30"/>
      <c r="ARQ37" s="30"/>
      <c r="ARR37" s="30"/>
      <c r="ARS37" s="30"/>
      <c r="ART37" s="30"/>
      <c r="ARU37" s="30"/>
      <c r="ARV37" s="30"/>
      <c r="ARW37" s="30"/>
      <c r="ARX37" s="30"/>
      <c r="ARY37" s="30"/>
      <c r="ARZ37" s="30"/>
      <c r="ASA37" s="30"/>
      <c r="ASB37" s="30"/>
      <c r="ASC37" s="30"/>
      <c r="ASD37" s="30"/>
      <c r="ASE37" s="30"/>
      <c r="ASF37" s="30"/>
      <c r="ASG37" s="30"/>
      <c r="ASH37" s="30"/>
      <c r="ASI37" s="30"/>
      <c r="ASJ37" s="30"/>
      <c r="ASK37" s="30"/>
      <c r="ASL37" s="30"/>
      <c r="ASM37" s="30"/>
      <c r="ASN37" s="30"/>
      <c r="ASO37" s="30"/>
      <c r="ASP37" s="30"/>
      <c r="ASQ37" s="30"/>
      <c r="ASR37" s="30"/>
      <c r="ASS37" s="30"/>
      <c r="AST37" s="30"/>
      <c r="ASU37" s="30"/>
      <c r="ASV37" s="30"/>
      <c r="ASW37" s="30"/>
      <c r="ASX37" s="30"/>
      <c r="ASY37" s="30"/>
      <c r="ASZ37" s="30"/>
      <c r="ATA37" s="30"/>
      <c r="ATB37" s="30"/>
      <c r="ATC37" s="30"/>
      <c r="ATD37" s="30"/>
      <c r="ATE37" s="30"/>
      <c r="ATF37" s="30"/>
      <c r="ATG37" s="30"/>
      <c r="ATH37" s="30"/>
      <c r="ATI37" s="30"/>
      <c r="ATJ37" s="30"/>
      <c r="ATK37" s="30"/>
      <c r="ATL37" s="30"/>
      <c r="ATM37" s="30"/>
      <c r="ATN37" s="30"/>
      <c r="ATO37" s="30"/>
      <c r="ATP37" s="30"/>
      <c r="ATQ37" s="30"/>
      <c r="ATR37" s="30"/>
      <c r="ATS37" s="30"/>
      <c r="ATT37" s="30"/>
      <c r="ATU37" s="30"/>
      <c r="ATV37" s="30"/>
      <c r="ATW37" s="30"/>
      <c r="ATX37" s="30"/>
      <c r="ATY37" s="30"/>
      <c r="ATZ37" s="30"/>
      <c r="AUA37" s="30"/>
      <c r="AUB37" s="30"/>
      <c r="AUC37" s="30"/>
      <c r="AUD37" s="30"/>
      <c r="AUE37" s="30"/>
      <c r="AUF37" s="30"/>
      <c r="AUG37" s="30"/>
      <c r="AUH37" s="30"/>
      <c r="AUI37" s="30"/>
      <c r="AUJ37" s="30"/>
      <c r="AUK37" s="30"/>
      <c r="AUL37" s="30"/>
      <c r="AUM37" s="30"/>
      <c r="AUN37" s="30"/>
      <c r="AUO37" s="30"/>
      <c r="AUP37" s="30"/>
      <c r="AUQ37" s="30"/>
      <c r="AUR37" s="30"/>
      <c r="AUS37" s="30"/>
      <c r="AUT37" s="30"/>
      <c r="AUU37" s="30"/>
      <c r="AUV37" s="30"/>
      <c r="AUW37" s="30"/>
      <c r="AUX37" s="30"/>
      <c r="AUY37" s="30"/>
      <c r="AUZ37" s="30"/>
      <c r="AVA37" s="30"/>
      <c r="AVB37" s="30"/>
      <c r="AVC37" s="30"/>
      <c r="AVD37" s="30"/>
      <c r="AVE37" s="30"/>
      <c r="AVF37" s="30"/>
      <c r="AVG37" s="30"/>
      <c r="AVH37" s="30"/>
      <c r="AVI37" s="30"/>
      <c r="AVJ37" s="30"/>
      <c r="AVK37" s="30"/>
      <c r="AVL37" s="30"/>
      <c r="AVM37" s="30"/>
      <c r="AVN37" s="30"/>
      <c r="AVO37" s="30"/>
      <c r="AVP37" s="30"/>
      <c r="AVQ37" s="30"/>
      <c r="AVR37" s="30"/>
      <c r="AVS37" s="30"/>
      <c r="AVT37" s="30"/>
      <c r="AVU37" s="30"/>
      <c r="AVV37" s="30"/>
      <c r="AVW37" s="30"/>
      <c r="AVX37" s="30"/>
      <c r="AVY37" s="30"/>
      <c r="AVZ37" s="30"/>
      <c r="AWA37" s="30"/>
      <c r="AWB37" s="30"/>
      <c r="AWC37" s="30"/>
      <c r="AWD37" s="30"/>
      <c r="AWE37" s="30"/>
      <c r="AWF37" s="30"/>
      <c r="AWG37" s="30"/>
      <c r="AWH37" s="30"/>
      <c r="AWI37" s="30"/>
      <c r="AWJ37" s="30"/>
      <c r="AWK37" s="30"/>
      <c r="AWL37" s="30"/>
      <c r="AWM37" s="30"/>
      <c r="AWN37" s="30"/>
      <c r="AWO37" s="30"/>
      <c r="AWP37" s="30"/>
      <c r="AWQ37" s="30"/>
      <c r="AWR37" s="30"/>
      <c r="AWS37" s="30"/>
      <c r="AWT37" s="30"/>
      <c r="AWU37" s="30"/>
      <c r="AWV37" s="30"/>
      <c r="AWW37" s="30"/>
      <c r="AWX37" s="30"/>
      <c r="AWY37" s="30"/>
      <c r="AWZ37" s="30"/>
      <c r="AXA37" s="30"/>
      <c r="AXB37" s="30"/>
      <c r="AXC37" s="30"/>
      <c r="AXD37" s="30"/>
      <c r="AXE37" s="30"/>
      <c r="AXF37" s="30"/>
      <c r="AXG37" s="30"/>
      <c r="AXH37" s="30"/>
      <c r="AXI37" s="30"/>
      <c r="AXJ37" s="30"/>
      <c r="AXK37" s="30"/>
      <c r="AXL37" s="30"/>
      <c r="AXM37" s="30"/>
      <c r="AXN37" s="30"/>
      <c r="AXO37" s="30"/>
      <c r="AXP37" s="30"/>
      <c r="AXQ37" s="30"/>
      <c r="AXR37" s="30"/>
      <c r="AXS37" s="30"/>
      <c r="AXT37" s="30"/>
      <c r="AXU37" s="30"/>
      <c r="AXV37" s="30"/>
      <c r="AXW37" s="30"/>
      <c r="AXX37" s="30"/>
      <c r="AXY37" s="30"/>
      <c r="AXZ37" s="30"/>
      <c r="AYA37" s="30"/>
      <c r="AYB37" s="30"/>
      <c r="AYC37" s="30"/>
      <c r="AYD37" s="30"/>
      <c r="AYE37" s="30"/>
      <c r="AYF37" s="30"/>
      <c r="AYG37" s="30"/>
      <c r="AYH37" s="30"/>
      <c r="AYI37" s="30"/>
      <c r="AYJ37" s="30"/>
      <c r="AYK37" s="30"/>
      <c r="AYL37" s="30"/>
      <c r="AYM37" s="30"/>
      <c r="AYN37" s="30"/>
      <c r="AYO37" s="30"/>
      <c r="AYP37" s="30"/>
      <c r="AYQ37" s="30"/>
      <c r="AYR37" s="30"/>
      <c r="AYS37" s="30"/>
      <c r="AYT37" s="30"/>
      <c r="AYU37" s="30"/>
      <c r="AYV37" s="30"/>
      <c r="AYW37" s="30"/>
      <c r="AYX37" s="30"/>
      <c r="AYY37" s="30"/>
      <c r="AYZ37" s="30"/>
      <c r="AZA37" s="30"/>
      <c r="AZB37" s="30"/>
      <c r="AZC37" s="30"/>
      <c r="AZD37" s="30"/>
      <c r="AZE37" s="30"/>
      <c r="AZF37" s="30"/>
      <c r="AZG37" s="30"/>
      <c r="AZH37" s="30"/>
      <c r="AZI37" s="30"/>
      <c r="AZJ37" s="30"/>
      <c r="AZK37" s="30"/>
      <c r="AZL37" s="30"/>
      <c r="AZM37" s="30"/>
      <c r="AZN37" s="30"/>
      <c r="AZO37" s="30"/>
      <c r="AZP37" s="30"/>
      <c r="AZQ37" s="30"/>
      <c r="AZR37" s="30"/>
      <c r="AZS37" s="30"/>
      <c r="AZT37" s="30"/>
      <c r="AZU37" s="30"/>
      <c r="AZV37" s="30"/>
      <c r="AZW37" s="30"/>
      <c r="AZX37" s="30"/>
      <c r="AZY37" s="30"/>
      <c r="AZZ37" s="30"/>
      <c r="BAA37" s="30"/>
      <c r="BAB37" s="30"/>
      <c r="BAC37" s="30"/>
      <c r="BAD37" s="30"/>
      <c r="BAE37" s="30"/>
      <c r="BAF37" s="30"/>
      <c r="BAG37" s="30"/>
      <c r="BAH37" s="30"/>
      <c r="BAI37" s="30"/>
      <c r="BAJ37" s="30"/>
      <c r="BAK37" s="30"/>
      <c r="BAL37" s="30"/>
      <c r="BAM37" s="30"/>
      <c r="BAN37" s="30"/>
      <c r="BAO37" s="30"/>
      <c r="BAP37" s="30"/>
      <c r="BAQ37" s="30"/>
      <c r="BAR37" s="30"/>
      <c r="BAS37" s="30"/>
      <c r="BAT37" s="30"/>
      <c r="BAU37" s="30"/>
      <c r="BAV37" s="30"/>
      <c r="BAW37" s="30"/>
      <c r="BAX37" s="30"/>
      <c r="BAY37" s="30"/>
      <c r="BAZ37" s="30"/>
      <c r="BBA37" s="30"/>
      <c r="BBB37" s="30"/>
      <c r="BBC37" s="30"/>
      <c r="BBD37" s="30"/>
      <c r="BBE37" s="30"/>
      <c r="BBF37" s="30"/>
      <c r="BBG37" s="30"/>
      <c r="BBH37" s="30"/>
      <c r="BBI37" s="30"/>
      <c r="BBJ37" s="30"/>
      <c r="BBK37" s="30"/>
      <c r="BBL37" s="30"/>
      <c r="BBM37" s="30"/>
      <c r="BBN37" s="30"/>
      <c r="BBO37" s="30"/>
      <c r="BBP37" s="30"/>
      <c r="BBQ37" s="30"/>
      <c r="BBR37" s="30"/>
      <c r="BBS37" s="30"/>
      <c r="BBT37" s="30"/>
      <c r="BBU37" s="30"/>
      <c r="BBV37" s="30"/>
      <c r="BBW37" s="30"/>
      <c r="BBX37" s="30"/>
      <c r="BBY37" s="30"/>
      <c r="BBZ37" s="30"/>
      <c r="BCA37" s="30"/>
      <c r="BCB37" s="30"/>
      <c r="BCC37" s="30"/>
      <c r="BCD37" s="30"/>
      <c r="BCE37" s="30"/>
      <c r="BCF37" s="30"/>
      <c r="BCG37" s="30"/>
      <c r="BCH37" s="30"/>
      <c r="BCI37" s="30"/>
      <c r="BCJ37" s="30"/>
      <c r="BCK37" s="30"/>
      <c r="BCL37" s="30"/>
      <c r="BCM37" s="30"/>
      <c r="BCN37" s="30"/>
      <c r="BCO37" s="30"/>
      <c r="BCP37" s="30"/>
      <c r="BCQ37" s="30"/>
      <c r="BCR37" s="30"/>
      <c r="BCS37" s="30"/>
      <c r="BCT37" s="30"/>
      <c r="BCU37" s="30"/>
      <c r="BCV37" s="30"/>
      <c r="BCW37" s="30"/>
      <c r="BCX37" s="30"/>
      <c r="BCY37" s="30"/>
      <c r="BCZ37" s="30"/>
      <c r="BDA37" s="30"/>
      <c r="BDB37" s="30"/>
      <c r="BDC37" s="30"/>
      <c r="BDD37" s="30"/>
      <c r="BDE37" s="30"/>
      <c r="BDF37" s="30"/>
      <c r="BDG37" s="30"/>
      <c r="BDH37" s="30"/>
      <c r="BDI37" s="30"/>
      <c r="BDJ37" s="30"/>
      <c r="BDK37" s="30"/>
      <c r="BDL37" s="30"/>
      <c r="BDM37" s="30"/>
      <c r="BDN37" s="30"/>
      <c r="BDO37" s="30"/>
      <c r="BDP37" s="30"/>
      <c r="BDQ37" s="30"/>
      <c r="BDR37" s="30"/>
      <c r="BDS37" s="30"/>
      <c r="BDT37" s="30"/>
      <c r="BDU37" s="30"/>
      <c r="BDV37" s="30"/>
      <c r="BDW37" s="30"/>
      <c r="BDX37" s="30"/>
      <c r="BDY37" s="30"/>
      <c r="BDZ37" s="30"/>
      <c r="BEA37" s="30"/>
      <c r="BEB37" s="30"/>
      <c r="BEC37" s="30"/>
      <c r="BED37" s="30"/>
      <c r="BEE37" s="30"/>
      <c r="BEF37" s="30"/>
      <c r="BEG37" s="30"/>
      <c r="BEH37" s="30"/>
      <c r="BEI37" s="30"/>
      <c r="BEJ37" s="30"/>
      <c r="BEK37" s="30"/>
      <c r="BEL37" s="30"/>
      <c r="BEM37" s="30"/>
      <c r="BEN37" s="30"/>
      <c r="BEO37" s="30"/>
      <c r="BEP37" s="30"/>
      <c r="BEQ37" s="30"/>
      <c r="BER37" s="30"/>
      <c r="BES37" s="30"/>
      <c r="BET37" s="30"/>
      <c r="BEU37" s="30"/>
      <c r="BEV37" s="30"/>
      <c r="BEW37" s="30"/>
      <c r="BEX37" s="30"/>
      <c r="BEY37" s="30"/>
      <c r="BEZ37" s="30"/>
      <c r="BFA37" s="30"/>
      <c r="BFB37" s="30"/>
      <c r="BFC37" s="30"/>
      <c r="BFD37" s="30"/>
      <c r="BFE37" s="30"/>
      <c r="BFF37" s="30"/>
      <c r="BFG37" s="30"/>
      <c r="BFH37" s="30"/>
      <c r="BFI37" s="30"/>
      <c r="BFJ37" s="30"/>
      <c r="BFK37" s="30"/>
      <c r="BFL37" s="30"/>
      <c r="BFM37" s="30"/>
      <c r="BFN37" s="30"/>
      <c r="BFO37" s="30"/>
      <c r="BFP37" s="30"/>
      <c r="BFQ37" s="30"/>
      <c r="BFR37" s="30"/>
      <c r="BFS37" s="30"/>
      <c r="BFT37" s="30"/>
      <c r="BFU37" s="30"/>
      <c r="BFV37" s="30"/>
      <c r="BFW37" s="30"/>
      <c r="BFX37" s="30"/>
      <c r="BFY37" s="30"/>
      <c r="BFZ37" s="30"/>
      <c r="BGA37" s="30"/>
      <c r="BGB37" s="30"/>
      <c r="BGC37" s="30"/>
      <c r="BGD37" s="30"/>
      <c r="BGE37" s="30"/>
      <c r="BGF37" s="30"/>
      <c r="BGG37" s="30"/>
      <c r="BGH37" s="30"/>
      <c r="BGI37" s="30"/>
      <c r="BGJ37" s="30"/>
      <c r="BGK37" s="30"/>
      <c r="BGL37" s="30"/>
      <c r="BGM37" s="30"/>
      <c r="BGN37" s="30"/>
      <c r="BGO37" s="30"/>
      <c r="BGP37" s="30"/>
      <c r="BGQ37" s="30"/>
      <c r="BGR37" s="30"/>
      <c r="BGS37" s="30"/>
      <c r="BGT37" s="30"/>
      <c r="BGU37" s="30"/>
      <c r="BGV37" s="30"/>
      <c r="BGW37" s="30"/>
      <c r="BGX37" s="30"/>
      <c r="BGY37" s="30"/>
      <c r="BGZ37" s="30"/>
      <c r="BHA37" s="30"/>
      <c r="BHB37" s="30"/>
      <c r="BHC37" s="30"/>
      <c r="BHD37" s="30"/>
      <c r="BHE37" s="30"/>
      <c r="BHF37" s="30"/>
      <c r="BHG37" s="30"/>
      <c r="BHH37" s="30"/>
      <c r="BHI37" s="30"/>
      <c r="BHJ37" s="30"/>
      <c r="BHK37" s="30"/>
      <c r="BHL37" s="30"/>
      <c r="BHM37" s="30"/>
      <c r="BHN37" s="30"/>
      <c r="BHO37" s="30"/>
      <c r="BHP37" s="30"/>
      <c r="BHQ37" s="30"/>
      <c r="BHR37" s="30"/>
      <c r="BHS37" s="30"/>
      <c r="BHT37" s="30"/>
      <c r="BHU37" s="30"/>
      <c r="BHV37" s="30"/>
      <c r="BHW37" s="30"/>
      <c r="BHX37" s="30"/>
      <c r="BHY37" s="30"/>
      <c r="BHZ37" s="30"/>
      <c r="BIA37" s="30"/>
      <c r="BIB37" s="30"/>
      <c r="BIC37" s="30"/>
      <c r="BID37" s="30"/>
      <c r="BIE37" s="30"/>
      <c r="BIF37" s="30"/>
      <c r="BIG37" s="30"/>
      <c r="BIH37" s="30"/>
      <c r="BII37" s="30"/>
      <c r="BIJ37" s="30"/>
      <c r="BIK37" s="30"/>
      <c r="BIL37" s="30"/>
      <c r="BIM37" s="30"/>
      <c r="BIN37" s="30"/>
      <c r="BIO37" s="30"/>
      <c r="BIP37" s="30"/>
      <c r="BIQ37" s="30"/>
      <c r="BIR37" s="30"/>
      <c r="BIS37" s="30"/>
      <c r="BIT37" s="30"/>
      <c r="BIU37" s="30"/>
      <c r="BIV37" s="30"/>
      <c r="BIW37" s="30"/>
      <c r="BIX37" s="30"/>
      <c r="BIY37" s="30"/>
      <c r="BIZ37" s="30"/>
    </row>
    <row r="38" spans="1:1612" ht="32.65" customHeight="1">
      <c r="A38" s="79" t="s">
        <v>42</v>
      </c>
      <c r="B38" s="80"/>
      <c r="C38" s="63"/>
      <c r="D38" s="55">
        <v>2019</v>
      </c>
      <c r="E38" s="55">
        <v>2021</v>
      </c>
      <c r="F38" s="34">
        <v>2019</v>
      </c>
      <c r="G38" s="25">
        <f t="shared" ref="G38:G40" si="12">SUM(H38:L38)</f>
        <v>418</v>
      </c>
      <c r="H38" s="10">
        <v>0</v>
      </c>
      <c r="I38" s="10">
        <v>0</v>
      </c>
      <c r="J38" s="10">
        <v>0</v>
      </c>
      <c r="K38" s="10">
        <v>418</v>
      </c>
      <c r="L38" s="25">
        <v>0</v>
      </c>
    </row>
    <row r="39" spans="1:1612" s="29" customFormat="1" ht="26.1" customHeight="1">
      <c r="A39" s="81"/>
      <c r="B39" s="82"/>
      <c r="C39" s="63"/>
      <c r="D39" s="55"/>
      <c r="E39" s="55"/>
      <c r="F39" s="34">
        <v>2020</v>
      </c>
      <c r="G39" s="25">
        <f t="shared" si="12"/>
        <v>426.7</v>
      </c>
      <c r="H39" s="32">
        <v>0</v>
      </c>
      <c r="I39" s="32">
        <v>0</v>
      </c>
      <c r="J39" s="32">
        <v>0</v>
      </c>
      <c r="K39" s="32">
        <v>426.7</v>
      </c>
      <c r="L39" s="32">
        <v>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  <c r="AMN39" s="31"/>
      <c r="AMO39" s="31"/>
      <c r="AMP39" s="31"/>
      <c r="AMQ39" s="31"/>
      <c r="AMR39" s="31"/>
      <c r="AMS39" s="31"/>
      <c r="AMT39" s="31"/>
      <c r="AMU39" s="31"/>
      <c r="AMV39" s="31"/>
      <c r="AMW39" s="31"/>
      <c r="AMX39" s="31"/>
      <c r="AMY39" s="31"/>
      <c r="AMZ39" s="31"/>
      <c r="ANA39" s="31"/>
      <c r="ANB39" s="31"/>
      <c r="ANC39" s="31"/>
      <c r="AND39" s="31"/>
      <c r="ANE39" s="31"/>
      <c r="ANF39" s="31"/>
      <c r="ANG39" s="31"/>
      <c r="ANH39" s="31"/>
      <c r="ANI39" s="31"/>
      <c r="ANJ39" s="31"/>
      <c r="ANK39" s="31"/>
      <c r="ANL39" s="31"/>
      <c r="ANM39" s="31"/>
      <c r="ANN39" s="31"/>
      <c r="ANO39" s="31"/>
      <c r="ANP39" s="31"/>
      <c r="ANQ39" s="31"/>
      <c r="ANR39" s="31"/>
      <c r="ANS39" s="31"/>
      <c r="ANT39" s="31"/>
      <c r="ANU39" s="31"/>
      <c r="ANV39" s="31"/>
      <c r="ANW39" s="31"/>
      <c r="ANX39" s="31"/>
      <c r="ANY39" s="31"/>
      <c r="ANZ39" s="31"/>
      <c r="AOA39" s="31"/>
      <c r="AOB39" s="31"/>
      <c r="AOC39" s="31"/>
      <c r="AOD39" s="31"/>
      <c r="AOE39" s="31"/>
      <c r="AOF39" s="31"/>
      <c r="AOG39" s="31"/>
      <c r="AOH39" s="31"/>
      <c r="AOI39" s="31"/>
      <c r="AOJ39" s="31"/>
      <c r="AOK39" s="31"/>
      <c r="AOL39" s="31"/>
      <c r="AOM39" s="31"/>
      <c r="AON39" s="31"/>
      <c r="AOO39" s="31"/>
      <c r="AOP39" s="31"/>
      <c r="AOQ39" s="31"/>
      <c r="AOR39" s="31"/>
      <c r="AOS39" s="31"/>
      <c r="AOT39" s="31"/>
      <c r="AOU39" s="31"/>
      <c r="AOV39" s="31"/>
      <c r="AOW39" s="31"/>
      <c r="AOX39" s="31"/>
      <c r="AOY39" s="31"/>
      <c r="AOZ39" s="31"/>
      <c r="APA39" s="31"/>
      <c r="APB39" s="31"/>
      <c r="APC39" s="31"/>
      <c r="APD39" s="31"/>
      <c r="APE39" s="31"/>
      <c r="APF39" s="31"/>
      <c r="APG39" s="31"/>
      <c r="APH39" s="31"/>
      <c r="API39" s="31"/>
      <c r="APJ39" s="31"/>
      <c r="APK39" s="31"/>
      <c r="APL39" s="31"/>
      <c r="APM39" s="31"/>
      <c r="APN39" s="31"/>
      <c r="APO39" s="31"/>
      <c r="APP39" s="31"/>
      <c r="APQ39" s="31"/>
      <c r="APR39" s="31"/>
      <c r="APS39" s="31"/>
      <c r="APT39" s="31"/>
      <c r="APU39" s="31"/>
      <c r="APV39" s="31"/>
      <c r="APW39" s="31"/>
      <c r="APX39" s="31"/>
      <c r="APY39" s="31"/>
      <c r="APZ39" s="31"/>
      <c r="AQA39" s="31"/>
      <c r="AQB39" s="31"/>
      <c r="AQC39" s="31"/>
      <c r="AQD39" s="31"/>
      <c r="AQE39" s="31"/>
      <c r="AQF39" s="31"/>
      <c r="AQG39" s="31"/>
      <c r="AQH39" s="31"/>
      <c r="AQI39" s="31"/>
      <c r="AQJ39" s="31"/>
      <c r="AQK39" s="31"/>
      <c r="AQL39" s="31"/>
      <c r="AQM39" s="31"/>
      <c r="AQN39" s="31"/>
      <c r="AQO39" s="31"/>
      <c r="AQP39" s="31"/>
      <c r="AQQ39" s="31"/>
      <c r="AQR39" s="31"/>
      <c r="AQS39" s="31"/>
      <c r="AQT39" s="31"/>
      <c r="AQU39" s="31"/>
      <c r="AQV39" s="31"/>
      <c r="AQW39" s="31"/>
      <c r="AQX39" s="31"/>
      <c r="AQY39" s="31"/>
      <c r="AQZ39" s="31"/>
      <c r="ARA39" s="31"/>
      <c r="ARB39" s="31"/>
      <c r="ARC39" s="31"/>
      <c r="ARD39" s="31"/>
      <c r="ARE39" s="31"/>
      <c r="ARF39" s="31"/>
      <c r="ARG39" s="31"/>
      <c r="ARH39" s="31"/>
      <c r="ARI39" s="31"/>
      <c r="ARJ39" s="31"/>
      <c r="ARK39" s="31"/>
      <c r="ARL39" s="31"/>
      <c r="ARM39" s="31"/>
      <c r="ARN39" s="31"/>
      <c r="ARO39" s="31"/>
      <c r="ARP39" s="31"/>
      <c r="ARQ39" s="31"/>
      <c r="ARR39" s="31"/>
      <c r="ARS39" s="31"/>
      <c r="ART39" s="31"/>
      <c r="ARU39" s="31"/>
      <c r="ARV39" s="31"/>
      <c r="ARW39" s="31"/>
      <c r="ARX39" s="31"/>
      <c r="ARY39" s="31"/>
      <c r="ARZ39" s="31"/>
      <c r="ASA39" s="31"/>
      <c r="ASB39" s="31"/>
      <c r="ASC39" s="31"/>
      <c r="ASD39" s="31"/>
      <c r="ASE39" s="31"/>
      <c r="ASF39" s="31"/>
      <c r="ASG39" s="31"/>
      <c r="ASH39" s="31"/>
      <c r="ASI39" s="31"/>
      <c r="ASJ39" s="31"/>
      <c r="ASK39" s="31"/>
      <c r="ASL39" s="31"/>
      <c r="ASM39" s="31"/>
      <c r="ASN39" s="31"/>
      <c r="ASO39" s="31"/>
      <c r="ASP39" s="31"/>
      <c r="ASQ39" s="31"/>
      <c r="ASR39" s="31"/>
      <c r="ASS39" s="31"/>
      <c r="AST39" s="31"/>
      <c r="ASU39" s="31"/>
      <c r="ASV39" s="31"/>
      <c r="ASW39" s="31"/>
      <c r="ASX39" s="31"/>
      <c r="ASY39" s="31"/>
      <c r="ASZ39" s="31"/>
      <c r="ATA39" s="31"/>
      <c r="ATB39" s="31"/>
      <c r="ATC39" s="31"/>
      <c r="ATD39" s="31"/>
      <c r="ATE39" s="31"/>
      <c r="ATF39" s="31"/>
      <c r="ATG39" s="31"/>
      <c r="ATH39" s="31"/>
      <c r="ATI39" s="31"/>
      <c r="ATJ39" s="31"/>
      <c r="ATK39" s="31"/>
      <c r="ATL39" s="31"/>
      <c r="ATM39" s="31"/>
      <c r="ATN39" s="31"/>
      <c r="ATO39" s="31"/>
      <c r="ATP39" s="31"/>
      <c r="ATQ39" s="31"/>
      <c r="ATR39" s="31"/>
      <c r="ATS39" s="31"/>
      <c r="ATT39" s="31"/>
      <c r="ATU39" s="31"/>
      <c r="ATV39" s="31"/>
      <c r="ATW39" s="31"/>
      <c r="ATX39" s="31"/>
      <c r="ATY39" s="31"/>
      <c r="ATZ39" s="31"/>
      <c r="AUA39" s="31"/>
      <c r="AUB39" s="31"/>
      <c r="AUC39" s="31"/>
      <c r="AUD39" s="31"/>
      <c r="AUE39" s="31"/>
      <c r="AUF39" s="31"/>
      <c r="AUG39" s="31"/>
      <c r="AUH39" s="31"/>
      <c r="AUI39" s="31"/>
      <c r="AUJ39" s="31"/>
      <c r="AUK39" s="31"/>
      <c r="AUL39" s="31"/>
      <c r="AUM39" s="31"/>
      <c r="AUN39" s="31"/>
      <c r="AUO39" s="31"/>
      <c r="AUP39" s="31"/>
      <c r="AUQ39" s="31"/>
      <c r="AUR39" s="31"/>
      <c r="AUS39" s="31"/>
      <c r="AUT39" s="31"/>
      <c r="AUU39" s="31"/>
      <c r="AUV39" s="31"/>
      <c r="AUW39" s="31"/>
      <c r="AUX39" s="31"/>
      <c r="AUY39" s="31"/>
      <c r="AUZ39" s="31"/>
      <c r="AVA39" s="31"/>
      <c r="AVB39" s="31"/>
      <c r="AVC39" s="31"/>
      <c r="AVD39" s="31"/>
      <c r="AVE39" s="31"/>
      <c r="AVF39" s="31"/>
      <c r="AVG39" s="31"/>
      <c r="AVH39" s="31"/>
      <c r="AVI39" s="31"/>
      <c r="AVJ39" s="31"/>
      <c r="AVK39" s="31"/>
      <c r="AVL39" s="31"/>
      <c r="AVM39" s="31"/>
      <c r="AVN39" s="31"/>
      <c r="AVO39" s="31"/>
      <c r="AVP39" s="31"/>
      <c r="AVQ39" s="31"/>
      <c r="AVR39" s="31"/>
      <c r="AVS39" s="31"/>
      <c r="AVT39" s="31"/>
      <c r="AVU39" s="31"/>
      <c r="AVV39" s="31"/>
      <c r="AVW39" s="31"/>
      <c r="AVX39" s="31"/>
      <c r="AVY39" s="31"/>
      <c r="AVZ39" s="31"/>
      <c r="AWA39" s="31"/>
      <c r="AWB39" s="31"/>
      <c r="AWC39" s="31"/>
      <c r="AWD39" s="31"/>
      <c r="AWE39" s="31"/>
      <c r="AWF39" s="31"/>
      <c r="AWG39" s="31"/>
      <c r="AWH39" s="31"/>
      <c r="AWI39" s="31"/>
      <c r="AWJ39" s="31"/>
      <c r="AWK39" s="31"/>
      <c r="AWL39" s="31"/>
      <c r="AWM39" s="31"/>
      <c r="AWN39" s="31"/>
      <c r="AWO39" s="31"/>
      <c r="AWP39" s="31"/>
      <c r="AWQ39" s="31"/>
      <c r="AWR39" s="31"/>
      <c r="AWS39" s="31"/>
      <c r="AWT39" s="31"/>
      <c r="AWU39" s="31"/>
      <c r="AWV39" s="31"/>
      <c r="AWW39" s="31"/>
      <c r="AWX39" s="31"/>
      <c r="AWY39" s="31"/>
      <c r="AWZ39" s="31"/>
      <c r="AXA39" s="31"/>
      <c r="AXB39" s="31"/>
      <c r="AXC39" s="31"/>
      <c r="AXD39" s="31"/>
      <c r="AXE39" s="31"/>
      <c r="AXF39" s="31"/>
      <c r="AXG39" s="31"/>
      <c r="AXH39" s="31"/>
      <c r="AXI39" s="31"/>
      <c r="AXJ39" s="31"/>
      <c r="AXK39" s="31"/>
      <c r="AXL39" s="31"/>
      <c r="AXM39" s="31"/>
      <c r="AXN39" s="31"/>
      <c r="AXO39" s="31"/>
      <c r="AXP39" s="31"/>
      <c r="AXQ39" s="31"/>
      <c r="AXR39" s="31"/>
      <c r="AXS39" s="31"/>
      <c r="AXT39" s="31"/>
      <c r="AXU39" s="31"/>
      <c r="AXV39" s="31"/>
      <c r="AXW39" s="31"/>
      <c r="AXX39" s="31"/>
      <c r="AXY39" s="31"/>
      <c r="AXZ39" s="31"/>
      <c r="AYA39" s="31"/>
      <c r="AYB39" s="31"/>
      <c r="AYC39" s="31"/>
      <c r="AYD39" s="31"/>
      <c r="AYE39" s="31"/>
      <c r="AYF39" s="31"/>
      <c r="AYG39" s="31"/>
      <c r="AYH39" s="31"/>
      <c r="AYI39" s="31"/>
      <c r="AYJ39" s="31"/>
      <c r="AYK39" s="31"/>
      <c r="AYL39" s="31"/>
      <c r="AYM39" s="31"/>
      <c r="AYN39" s="31"/>
      <c r="AYO39" s="31"/>
      <c r="AYP39" s="31"/>
      <c r="AYQ39" s="31"/>
      <c r="AYR39" s="31"/>
      <c r="AYS39" s="31"/>
      <c r="AYT39" s="31"/>
      <c r="AYU39" s="31"/>
      <c r="AYV39" s="31"/>
      <c r="AYW39" s="31"/>
      <c r="AYX39" s="31"/>
      <c r="AYY39" s="31"/>
      <c r="AYZ39" s="31"/>
      <c r="AZA39" s="31"/>
      <c r="AZB39" s="31"/>
      <c r="AZC39" s="31"/>
      <c r="AZD39" s="31"/>
      <c r="AZE39" s="31"/>
      <c r="AZF39" s="31"/>
      <c r="AZG39" s="31"/>
      <c r="AZH39" s="31"/>
      <c r="AZI39" s="31"/>
      <c r="AZJ39" s="31"/>
      <c r="AZK39" s="31"/>
      <c r="AZL39" s="31"/>
      <c r="AZM39" s="31"/>
      <c r="AZN39" s="31"/>
      <c r="AZO39" s="31"/>
      <c r="AZP39" s="31"/>
      <c r="AZQ39" s="31"/>
      <c r="AZR39" s="31"/>
      <c r="AZS39" s="31"/>
      <c r="AZT39" s="31"/>
      <c r="AZU39" s="31"/>
      <c r="AZV39" s="31"/>
      <c r="AZW39" s="31"/>
      <c r="AZX39" s="31"/>
      <c r="AZY39" s="31"/>
      <c r="AZZ39" s="31"/>
      <c r="BAA39" s="31"/>
      <c r="BAB39" s="31"/>
      <c r="BAC39" s="31"/>
      <c r="BAD39" s="31"/>
      <c r="BAE39" s="31"/>
      <c r="BAF39" s="31"/>
      <c r="BAG39" s="31"/>
      <c r="BAH39" s="31"/>
      <c r="BAI39" s="31"/>
      <c r="BAJ39" s="31"/>
      <c r="BAK39" s="31"/>
      <c r="BAL39" s="31"/>
      <c r="BAM39" s="31"/>
      <c r="BAN39" s="31"/>
      <c r="BAO39" s="31"/>
      <c r="BAP39" s="31"/>
      <c r="BAQ39" s="31"/>
      <c r="BAR39" s="31"/>
      <c r="BAS39" s="31"/>
      <c r="BAT39" s="31"/>
      <c r="BAU39" s="31"/>
      <c r="BAV39" s="31"/>
      <c r="BAW39" s="31"/>
      <c r="BAX39" s="31"/>
      <c r="BAY39" s="31"/>
      <c r="BAZ39" s="31"/>
      <c r="BBA39" s="31"/>
      <c r="BBB39" s="31"/>
      <c r="BBC39" s="31"/>
      <c r="BBD39" s="31"/>
      <c r="BBE39" s="31"/>
      <c r="BBF39" s="31"/>
      <c r="BBG39" s="31"/>
      <c r="BBH39" s="31"/>
      <c r="BBI39" s="31"/>
      <c r="BBJ39" s="31"/>
      <c r="BBK39" s="31"/>
      <c r="BBL39" s="31"/>
      <c r="BBM39" s="31"/>
      <c r="BBN39" s="31"/>
      <c r="BBO39" s="31"/>
      <c r="BBP39" s="31"/>
      <c r="BBQ39" s="31"/>
      <c r="BBR39" s="31"/>
      <c r="BBS39" s="31"/>
      <c r="BBT39" s="31"/>
      <c r="BBU39" s="31"/>
      <c r="BBV39" s="31"/>
      <c r="BBW39" s="31"/>
      <c r="BBX39" s="31"/>
      <c r="BBY39" s="31"/>
      <c r="BBZ39" s="31"/>
      <c r="BCA39" s="31"/>
      <c r="BCB39" s="31"/>
      <c r="BCC39" s="31"/>
      <c r="BCD39" s="31"/>
      <c r="BCE39" s="31"/>
      <c r="BCF39" s="31"/>
      <c r="BCG39" s="31"/>
      <c r="BCH39" s="31"/>
      <c r="BCI39" s="31"/>
      <c r="BCJ39" s="31"/>
      <c r="BCK39" s="31"/>
      <c r="BCL39" s="31"/>
      <c r="BCM39" s="31"/>
      <c r="BCN39" s="31"/>
      <c r="BCO39" s="31"/>
      <c r="BCP39" s="31"/>
      <c r="BCQ39" s="31"/>
      <c r="BCR39" s="31"/>
      <c r="BCS39" s="31"/>
      <c r="BCT39" s="31"/>
      <c r="BCU39" s="31"/>
      <c r="BCV39" s="31"/>
      <c r="BCW39" s="31"/>
      <c r="BCX39" s="31"/>
      <c r="BCY39" s="31"/>
      <c r="BCZ39" s="31"/>
      <c r="BDA39" s="31"/>
      <c r="BDB39" s="31"/>
      <c r="BDC39" s="31"/>
      <c r="BDD39" s="31"/>
      <c r="BDE39" s="31"/>
      <c r="BDF39" s="31"/>
      <c r="BDG39" s="31"/>
      <c r="BDH39" s="31"/>
      <c r="BDI39" s="31"/>
      <c r="BDJ39" s="31"/>
      <c r="BDK39" s="31"/>
      <c r="BDL39" s="31"/>
      <c r="BDM39" s="31"/>
      <c r="BDN39" s="31"/>
      <c r="BDO39" s="31"/>
      <c r="BDP39" s="31"/>
      <c r="BDQ39" s="31"/>
      <c r="BDR39" s="31"/>
      <c r="BDS39" s="31"/>
      <c r="BDT39" s="31"/>
      <c r="BDU39" s="31"/>
      <c r="BDV39" s="31"/>
      <c r="BDW39" s="31"/>
      <c r="BDX39" s="31"/>
      <c r="BDY39" s="31"/>
      <c r="BDZ39" s="31"/>
      <c r="BEA39" s="31"/>
      <c r="BEB39" s="31"/>
      <c r="BEC39" s="31"/>
      <c r="BED39" s="31"/>
      <c r="BEE39" s="31"/>
      <c r="BEF39" s="31"/>
      <c r="BEG39" s="31"/>
      <c r="BEH39" s="31"/>
      <c r="BEI39" s="31"/>
      <c r="BEJ39" s="31"/>
      <c r="BEK39" s="31"/>
      <c r="BEL39" s="31"/>
      <c r="BEM39" s="31"/>
      <c r="BEN39" s="31"/>
      <c r="BEO39" s="31"/>
      <c r="BEP39" s="31"/>
      <c r="BEQ39" s="31"/>
      <c r="BER39" s="31"/>
      <c r="BES39" s="31"/>
      <c r="BET39" s="31"/>
      <c r="BEU39" s="31"/>
      <c r="BEV39" s="31"/>
      <c r="BEW39" s="31"/>
      <c r="BEX39" s="31"/>
      <c r="BEY39" s="31"/>
      <c r="BEZ39" s="31"/>
      <c r="BFA39" s="31"/>
      <c r="BFB39" s="31"/>
      <c r="BFC39" s="31"/>
      <c r="BFD39" s="31"/>
      <c r="BFE39" s="31"/>
      <c r="BFF39" s="31"/>
      <c r="BFG39" s="31"/>
      <c r="BFH39" s="31"/>
      <c r="BFI39" s="31"/>
      <c r="BFJ39" s="31"/>
      <c r="BFK39" s="31"/>
      <c r="BFL39" s="31"/>
      <c r="BFM39" s="31"/>
      <c r="BFN39" s="31"/>
      <c r="BFO39" s="31"/>
      <c r="BFP39" s="31"/>
      <c r="BFQ39" s="31"/>
      <c r="BFR39" s="31"/>
      <c r="BFS39" s="31"/>
      <c r="BFT39" s="31"/>
      <c r="BFU39" s="31"/>
      <c r="BFV39" s="31"/>
      <c r="BFW39" s="31"/>
      <c r="BFX39" s="31"/>
      <c r="BFY39" s="31"/>
      <c r="BFZ39" s="31"/>
      <c r="BGA39" s="31"/>
      <c r="BGB39" s="31"/>
      <c r="BGC39" s="31"/>
      <c r="BGD39" s="31"/>
      <c r="BGE39" s="31"/>
      <c r="BGF39" s="31"/>
      <c r="BGG39" s="31"/>
      <c r="BGH39" s="31"/>
      <c r="BGI39" s="31"/>
      <c r="BGJ39" s="31"/>
      <c r="BGK39" s="31"/>
      <c r="BGL39" s="31"/>
      <c r="BGM39" s="31"/>
      <c r="BGN39" s="31"/>
      <c r="BGO39" s="31"/>
      <c r="BGP39" s="31"/>
      <c r="BGQ39" s="31"/>
      <c r="BGR39" s="31"/>
      <c r="BGS39" s="31"/>
      <c r="BGT39" s="31"/>
      <c r="BGU39" s="31"/>
      <c r="BGV39" s="31"/>
      <c r="BGW39" s="31"/>
      <c r="BGX39" s="31"/>
      <c r="BGY39" s="31"/>
      <c r="BGZ39" s="31"/>
      <c r="BHA39" s="31"/>
      <c r="BHB39" s="31"/>
      <c r="BHC39" s="31"/>
      <c r="BHD39" s="31"/>
      <c r="BHE39" s="31"/>
      <c r="BHF39" s="31"/>
      <c r="BHG39" s="31"/>
      <c r="BHH39" s="31"/>
      <c r="BHI39" s="31"/>
      <c r="BHJ39" s="31"/>
      <c r="BHK39" s="31"/>
      <c r="BHL39" s="31"/>
      <c r="BHM39" s="31"/>
      <c r="BHN39" s="31"/>
      <c r="BHO39" s="31"/>
      <c r="BHP39" s="31"/>
      <c r="BHQ39" s="31"/>
      <c r="BHR39" s="31"/>
      <c r="BHS39" s="31"/>
      <c r="BHT39" s="31"/>
      <c r="BHU39" s="31"/>
      <c r="BHV39" s="31"/>
      <c r="BHW39" s="31"/>
      <c r="BHX39" s="31"/>
      <c r="BHY39" s="31"/>
      <c r="BHZ39" s="31"/>
      <c r="BIA39" s="31"/>
      <c r="BIB39" s="31"/>
      <c r="BIC39" s="31"/>
      <c r="BID39" s="31"/>
      <c r="BIE39" s="31"/>
      <c r="BIF39" s="31"/>
      <c r="BIG39" s="31"/>
      <c r="BIH39" s="31"/>
      <c r="BII39" s="31"/>
      <c r="BIJ39" s="31"/>
      <c r="BIK39" s="31"/>
      <c r="BIL39" s="31"/>
      <c r="BIM39" s="31"/>
      <c r="BIN39" s="31"/>
      <c r="BIO39" s="31"/>
      <c r="BIP39" s="31"/>
      <c r="BIQ39" s="31"/>
      <c r="BIR39" s="31"/>
      <c r="BIS39" s="31"/>
      <c r="BIT39" s="31"/>
      <c r="BIU39" s="31"/>
      <c r="BIV39" s="31"/>
      <c r="BIW39" s="31"/>
      <c r="BIX39" s="31"/>
      <c r="BIY39" s="31"/>
      <c r="BIZ39" s="31"/>
    </row>
    <row r="40" spans="1:1612" s="29" customFormat="1" ht="26.1" customHeight="1">
      <c r="A40" s="83"/>
      <c r="B40" s="84"/>
      <c r="C40" s="74"/>
      <c r="D40" s="55"/>
      <c r="E40" s="55"/>
      <c r="F40" s="34">
        <v>2021</v>
      </c>
      <c r="G40" s="25">
        <f t="shared" si="12"/>
        <v>445.8</v>
      </c>
      <c r="H40" s="32">
        <v>0</v>
      </c>
      <c r="I40" s="32">
        <v>0</v>
      </c>
      <c r="J40" s="32">
        <v>0</v>
      </c>
      <c r="K40" s="32">
        <v>445.8</v>
      </c>
      <c r="L40" s="32">
        <v>0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  <c r="AMM40" s="31"/>
      <c r="AMN40" s="31"/>
      <c r="AMO40" s="31"/>
      <c r="AMP40" s="31"/>
      <c r="AMQ40" s="31"/>
      <c r="AMR40" s="31"/>
      <c r="AMS40" s="31"/>
      <c r="AMT40" s="31"/>
      <c r="AMU40" s="31"/>
      <c r="AMV40" s="31"/>
      <c r="AMW40" s="31"/>
      <c r="AMX40" s="31"/>
      <c r="AMY40" s="31"/>
      <c r="AMZ40" s="31"/>
      <c r="ANA40" s="31"/>
      <c r="ANB40" s="31"/>
      <c r="ANC40" s="31"/>
      <c r="AND40" s="31"/>
      <c r="ANE40" s="31"/>
      <c r="ANF40" s="31"/>
      <c r="ANG40" s="31"/>
      <c r="ANH40" s="31"/>
      <c r="ANI40" s="31"/>
      <c r="ANJ40" s="31"/>
      <c r="ANK40" s="31"/>
      <c r="ANL40" s="31"/>
      <c r="ANM40" s="31"/>
      <c r="ANN40" s="31"/>
      <c r="ANO40" s="31"/>
      <c r="ANP40" s="31"/>
      <c r="ANQ40" s="31"/>
      <c r="ANR40" s="31"/>
      <c r="ANS40" s="31"/>
      <c r="ANT40" s="31"/>
      <c r="ANU40" s="31"/>
      <c r="ANV40" s="31"/>
      <c r="ANW40" s="31"/>
      <c r="ANX40" s="31"/>
      <c r="ANY40" s="31"/>
      <c r="ANZ40" s="31"/>
      <c r="AOA40" s="31"/>
      <c r="AOB40" s="31"/>
      <c r="AOC40" s="31"/>
      <c r="AOD40" s="31"/>
      <c r="AOE40" s="31"/>
      <c r="AOF40" s="31"/>
      <c r="AOG40" s="31"/>
      <c r="AOH40" s="31"/>
      <c r="AOI40" s="31"/>
      <c r="AOJ40" s="31"/>
      <c r="AOK40" s="31"/>
      <c r="AOL40" s="31"/>
      <c r="AOM40" s="31"/>
      <c r="AON40" s="31"/>
      <c r="AOO40" s="31"/>
      <c r="AOP40" s="31"/>
      <c r="AOQ40" s="31"/>
      <c r="AOR40" s="31"/>
      <c r="AOS40" s="31"/>
      <c r="AOT40" s="31"/>
      <c r="AOU40" s="31"/>
      <c r="AOV40" s="31"/>
      <c r="AOW40" s="31"/>
      <c r="AOX40" s="31"/>
      <c r="AOY40" s="31"/>
      <c r="AOZ40" s="31"/>
      <c r="APA40" s="31"/>
      <c r="APB40" s="31"/>
      <c r="APC40" s="31"/>
      <c r="APD40" s="31"/>
      <c r="APE40" s="31"/>
      <c r="APF40" s="31"/>
      <c r="APG40" s="31"/>
      <c r="APH40" s="31"/>
      <c r="API40" s="31"/>
      <c r="APJ40" s="31"/>
      <c r="APK40" s="31"/>
      <c r="APL40" s="31"/>
      <c r="APM40" s="31"/>
      <c r="APN40" s="31"/>
      <c r="APO40" s="31"/>
      <c r="APP40" s="31"/>
      <c r="APQ40" s="31"/>
      <c r="APR40" s="31"/>
      <c r="APS40" s="31"/>
      <c r="APT40" s="31"/>
      <c r="APU40" s="31"/>
      <c r="APV40" s="31"/>
      <c r="APW40" s="31"/>
      <c r="APX40" s="31"/>
      <c r="APY40" s="31"/>
      <c r="APZ40" s="31"/>
      <c r="AQA40" s="31"/>
      <c r="AQB40" s="31"/>
      <c r="AQC40" s="31"/>
      <c r="AQD40" s="31"/>
      <c r="AQE40" s="31"/>
      <c r="AQF40" s="31"/>
      <c r="AQG40" s="31"/>
      <c r="AQH40" s="31"/>
      <c r="AQI40" s="31"/>
      <c r="AQJ40" s="31"/>
      <c r="AQK40" s="31"/>
      <c r="AQL40" s="31"/>
      <c r="AQM40" s="31"/>
      <c r="AQN40" s="31"/>
      <c r="AQO40" s="31"/>
      <c r="AQP40" s="31"/>
      <c r="AQQ40" s="31"/>
      <c r="AQR40" s="31"/>
      <c r="AQS40" s="31"/>
      <c r="AQT40" s="31"/>
      <c r="AQU40" s="31"/>
      <c r="AQV40" s="31"/>
      <c r="AQW40" s="31"/>
      <c r="AQX40" s="31"/>
      <c r="AQY40" s="31"/>
      <c r="AQZ40" s="31"/>
      <c r="ARA40" s="31"/>
      <c r="ARB40" s="31"/>
      <c r="ARC40" s="31"/>
      <c r="ARD40" s="31"/>
      <c r="ARE40" s="31"/>
      <c r="ARF40" s="31"/>
      <c r="ARG40" s="31"/>
      <c r="ARH40" s="31"/>
      <c r="ARI40" s="31"/>
      <c r="ARJ40" s="31"/>
      <c r="ARK40" s="31"/>
      <c r="ARL40" s="31"/>
      <c r="ARM40" s="31"/>
      <c r="ARN40" s="31"/>
      <c r="ARO40" s="31"/>
      <c r="ARP40" s="31"/>
      <c r="ARQ40" s="31"/>
      <c r="ARR40" s="31"/>
      <c r="ARS40" s="31"/>
      <c r="ART40" s="31"/>
      <c r="ARU40" s="31"/>
      <c r="ARV40" s="31"/>
      <c r="ARW40" s="31"/>
      <c r="ARX40" s="31"/>
      <c r="ARY40" s="31"/>
      <c r="ARZ40" s="31"/>
      <c r="ASA40" s="31"/>
      <c r="ASB40" s="31"/>
      <c r="ASC40" s="31"/>
      <c r="ASD40" s="31"/>
      <c r="ASE40" s="31"/>
      <c r="ASF40" s="31"/>
      <c r="ASG40" s="31"/>
      <c r="ASH40" s="31"/>
      <c r="ASI40" s="31"/>
      <c r="ASJ40" s="31"/>
      <c r="ASK40" s="31"/>
      <c r="ASL40" s="31"/>
      <c r="ASM40" s="31"/>
      <c r="ASN40" s="31"/>
      <c r="ASO40" s="31"/>
      <c r="ASP40" s="31"/>
      <c r="ASQ40" s="31"/>
      <c r="ASR40" s="31"/>
      <c r="ASS40" s="31"/>
      <c r="AST40" s="31"/>
      <c r="ASU40" s="31"/>
      <c r="ASV40" s="31"/>
      <c r="ASW40" s="31"/>
      <c r="ASX40" s="31"/>
      <c r="ASY40" s="31"/>
      <c r="ASZ40" s="31"/>
      <c r="ATA40" s="31"/>
      <c r="ATB40" s="31"/>
      <c r="ATC40" s="31"/>
      <c r="ATD40" s="31"/>
      <c r="ATE40" s="31"/>
      <c r="ATF40" s="31"/>
      <c r="ATG40" s="31"/>
      <c r="ATH40" s="31"/>
      <c r="ATI40" s="31"/>
      <c r="ATJ40" s="31"/>
      <c r="ATK40" s="31"/>
      <c r="ATL40" s="31"/>
      <c r="ATM40" s="31"/>
      <c r="ATN40" s="31"/>
      <c r="ATO40" s="31"/>
      <c r="ATP40" s="31"/>
      <c r="ATQ40" s="31"/>
      <c r="ATR40" s="31"/>
      <c r="ATS40" s="31"/>
      <c r="ATT40" s="31"/>
      <c r="ATU40" s="31"/>
      <c r="ATV40" s="31"/>
      <c r="ATW40" s="31"/>
      <c r="ATX40" s="31"/>
      <c r="ATY40" s="31"/>
      <c r="ATZ40" s="31"/>
      <c r="AUA40" s="31"/>
      <c r="AUB40" s="31"/>
      <c r="AUC40" s="31"/>
      <c r="AUD40" s="31"/>
      <c r="AUE40" s="31"/>
      <c r="AUF40" s="31"/>
      <c r="AUG40" s="31"/>
      <c r="AUH40" s="31"/>
      <c r="AUI40" s="31"/>
      <c r="AUJ40" s="31"/>
      <c r="AUK40" s="31"/>
      <c r="AUL40" s="31"/>
      <c r="AUM40" s="31"/>
      <c r="AUN40" s="31"/>
      <c r="AUO40" s="31"/>
      <c r="AUP40" s="31"/>
      <c r="AUQ40" s="31"/>
      <c r="AUR40" s="31"/>
      <c r="AUS40" s="31"/>
      <c r="AUT40" s="31"/>
      <c r="AUU40" s="31"/>
      <c r="AUV40" s="31"/>
      <c r="AUW40" s="31"/>
      <c r="AUX40" s="31"/>
      <c r="AUY40" s="31"/>
      <c r="AUZ40" s="31"/>
      <c r="AVA40" s="31"/>
      <c r="AVB40" s="31"/>
      <c r="AVC40" s="31"/>
      <c r="AVD40" s="31"/>
      <c r="AVE40" s="31"/>
      <c r="AVF40" s="31"/>
      <c r="AVG40" s="31"/>
      <c r="AVH40" s="31"/>
      <c r="AVI40" s="31"/>
      <c r="AVJ40" s="31"/>
      <c r="AVK40" s="31"/>
      <c r="AVL40" s="31"/>
      <c r="AVM40" s="31"/>
      <c r="AVN40" s="31"/>
      <c r="AVO40" s="31"/>
      <c r="AVP40" s="31"/>
      <c r="AVQ40" s="31"/>
      <c r="AVR40" s="31"/>
      <c r="AVS40" s="31"/>
      <c r="AVT40" s="31"/>
      <c r="AVU40" s="31"/>
      <c r="AVV40" s="31"/>
      <c r="AVW40" s="31"/>
      <c r="AVX40" s="31"/>
      <c r="AVY40" s="31"/>
      <c r="AVZ40" s="31"/>
      <c r="AWA40" s="31"/>
      <c r="AWB40" s="31"/>
      <c r="AWC40" s="31"/>
      <c r="AWD40" s="31"/>
      <c r="AWE40" s="31"/>
      <c r="AWF40" s="31"/>
      <c r="AWG40" s="31"/>
      <c r="AWH40" s="31"/>
      <c r="AWI40" s="31"/>
      <c r="AWJ40" s="31"/>
      <c r="AWK40" s="31"/>
      <c r="AWL40" s="31"/>
      <c r="AWM40" s="31"/>
      <c r="AWN40" s="31"/>
      <c r="AWO40" s="31"/>
      <c r="AWP40" s="31"/>
      <c r="AWQ40" s="31"/>
      <c r="AWR40" s="31"/>
      <c r="AWS40" s="31"/>
      <c r="AWT40" s="31"/>
      <c r="AWU40" s="31"/>
      <c r="AWV40" s="31"/>
      <c r="AWW40" s="31"/>
      <c r="AWX40" s="31"/>
      <c r="AWY40" s="31"/>
      <c r="AWZ40" s="31"/>
      <c r="AXA40" s="31"/>
      <c r="AXB40" s="31"/>
      <c r="AXC40" s="31"/>
      <c r="AXD40" s="31"/>
      <c r="AXE40" s="31"/>
      <c r="AXF40" s="31"/>
      <c r="AXG40" s="31"/>
      <c r="AXH40" s="31"/>
      <c r="AXI40" s="31"/>
      <c r="AXJ40" s="31"/>
      <c r="AXK40" s="31"/>
      <c r="AXL40" s="31"/>
      <c r="AXM40" s="31"/>
      <c r="AXN40" s="31"/>
      <c r="AXO40" s="31"/>
      <c r="AXP40" s="31"/>
      <c r="AXQ40" s="31"/>
      <c r="AXR40" s="31"/>
      <c r="AXS40" s="31"/>
      <c r="AXT40" s="31"/>
      <c r="AXU40" s="31"/>
      <c r="AXV40" s="31"/>
      <c r="AXW40" s="31"/>
      <c r="AXX40" s="31"/>
      <c r="AXY40" s="31"/>
      <c r="AXZ40" s="31"/>
      <c r="AYA40" s="31"/>
      <c r="AYB40" s="31"/>
      <c r="AYC40" s="31"/>
      <c r="AYD40" s="31"/>
      <c r="AYE40" s="31"/>
      <c r="AYF40" s="31"/>
      <c r="AYG40" s="31"/>
      <c r="AYH40" s="31"/>
      <c r="AYI40" s="31"/>
      <c r="AYJ40" s="31"/>
      <c r="AYK40" s="31"/>
      <c r="AYL40" s="31"/>
      <c r="AYM40" s="31"/>
      <c r="AYN40" s="31"/>
      <c r="AYO40" s="31"/>
      <c r="AYP40" s="31"/>
      <c r="AYQ40" s="31"/>
      <c r="AYR40" s="31"/>
      <c r="AYS40" s="31"/>
      <c r="AYT40" s="31"/>
      <c r="AYU40" s="31"/>
      <c r="AYV40" s="31"/>
      <c r="AYW40" s="31"/>
      <c r="AYX40" s="31"/>
      <c r="AYY40" s="31"/>
      <c r="AYZ40" s="31"/>
      <c r="AZA40" s="31"/>
      <c r="AZB40" s="31"/>
      <c r="AZC40" s="31"/>
      <c r="AZD40" s="31"/>
      <c r="AZE40" s="31"/>
      <c r="AZF40" s="31"/>
      <c r="AZG40" s="31"/>
      <c r="AZH40" s="31"/>
      <c r="AZI40" s="31"/>
      <c r="AZJ40" s="31"/>
      <c r="AZK40" s="31"/>
      <c r="AZL40" s="31"/>
      <c r="AZM40" s="31"/>
      <c r="AZN40" s="31"/>
      <c r="AZO40" s="31"/>
      <c r="AZP40" s="31"/>
      <c r="AZQ40" s="31"/>
      <c r="AZR40" s="31"/>
      <c r="AZS40" s="31"/>
      <c r="AZT40" s="31"/>
      <c r="AZU40" s="31"/>
      <c r="AZV40" s="31"/>
      <c r="AZW40" s="31"/>
      <c r="AZX40" s="31"/>
      <c r="AZY40" s="31"/>
      <c r="AZZ40" s="31"/>
      <c r="BAA40" s="31"/>
      <c r="BAB40" s="31"/>
      <c r="BAC40" s="31"/>
      <c r="BAD40" s="31"/>
      <c r="BAE40" s="31"/>
      <c r="BAF40" s="31"/>
      <c r="BAG40" s="31"/>
      <c r="BAH40" s="31"/>
      <c r="BAI40" s="31"/>
      <c r="BAJ40" s="31"/>
      <c r="BAK40" s="31"/>
      <c r="BAL40" s="31"/>
      <c r="BAM40" s="31"/>
      <c r="BAN40" s="31"/>
      <c r="BAO40" s="31"/>
      <c r="BAP40" s="31"/>
      <c r="BAQ40" s="31"/>
      <c r="BAR40" s="31"/>
      <c r="BAS40" s="31"/>
      <c r="BAT40" s="31"/>
      <c r="BAU40" s="31"/>
      <c r="BAV40" s="31"/>
      <c r="BAW40" s="31"/>
      <c r="BAX40" s="31"/>
      <c r="BAY40" s="31"/>
      <c r="BAZ40" s="31"/>
      <c r="BBA40" s="31"/>
      <c r="BBB40" s="31"/>
      <c r="BBC40" s="31"/>
      <c r="BBD40" s="31"/>
      <c r="BBE40" s="31"/>
      <c r="BBF40" s="31"/>
      <c r="BBG40" s="31"/>
      <c r="BBH40" s="31"/>
      <c r="BBI40" s="31"/>
      <c r="BBJ40" s="31"/>
      <c r="BBK40" s="31"/>
      <c r="BBL40" s="31"/>
      <c r="BBM40" s="31"/>
      <c r="BBN40" s="31"/>
      <c r="BBO40" s="31"/>
      <c r="BBP40" s="31"/>
      <c r="BBQ40" s="31"/>
      <c r="BBR40" s="31"/>
      <c r="BBS40" s="31"/>
      <c r="BBT40" s="31"/>
      <c r="BBU40" s="31"/>
      <c r="BBV40" s="31"/>
      <c r="BBW40" s="31"/>
      <c r="BBX40" s="31"/>
      <c r="BBY40" s="31"/>
      <c r="BBZ40" s="31"/>
      <c r="BCA40" s="31"/>
      <c r="BCB40" s="31"/>
      <c r="BCC40" s="31"/>
      <c r="BCD40" s="31"/>
      <c r="BCE40" s="31"/>
      <c r="BCF40" s="31"/>
      <c r="BCG40" s="31"/>
      <c r="BCH40" s="31"/>
      <c r="BCI40" s="31"/>
      <c r="BCJ40" s="31"/>
      <c r="BCK40" s="31"/>
      <c r="BCL40" s="31"/>
      <c r="BCM40" s="31"/>
      <c r="BCN40" s="31"/>
      <c r="BCO40" s="31"/>
      <c r="BCP40" s="31"/>
      <c r="BCQ40" s="31"/>
      <c r="BCR40" s="31"/>
      <c r="BCS40" s="31"/>
      <c r="BCT40" s="31"/>
      <c r="BCU40" s="31"/>
      <c r="BCV40" s="31"/>
      <c r="BCW40" s="31"/>
      <c r="BCX40" s="31"/>
      <c r="BCY40" s="31"/>
      <c r="BCZ40" s="31"/>
      <c r="BDA40" s="31"/>
      <c r="BDB40" s="31"/>
      <c r="BDC40" s="31"/>
      <c r="BDD40" s="31"/>
      <c r="BDE40" s="31"/>
      <c r="BDF40" s="31"/>
      <c r="BDG40" s="31"/>
      <c r="BDH40" s="31"/>
      <c r="BDI40" s="31"/>
      <c r="BDJ40" s="31"/>
      <c r="BDK40" s="31"/>
      <c r="BDL40" s="31"/>
      <c r="BDM40" s="31"/>
      <c r="BDN40" s="31"/>
      <c r="BDO40" s="31"/>
      <c r="BDP40" s="31"/>
      <c r="BDQ40" s="31"/>
      <c r="BDR40" s="31"/>
      <c r="BDS40" s="31"/>
      <c r="BDT40" s="31"/>
      <c r="BDU40" s="31"/>
      <c r="BDV40" s="31"/>
      <c r="BDW40" s="31"/>
      <c r="BDX40" s="31"/>
      <c r="BDY40" s="31"/>
      <c r="BDZ40" s="31"/>
      <c r="BEA40" s="31"/>
      <c r="BEB40" s="31"/>
      <c r="BEC40" s="31"/>
      <c r="BED40" s="31"/>
      <c r="BEE40" s="31"/>
      <c r="BEF40" s="31"/>
      <c r="BEG40" s="31"/>
      <c r="BEH40" s="31"/>
      <c r="BEI40" s="31"/>
      <c r="BEJ40" s="31"/>
      <c r="BEK40" s="31"/>
      <c r="BEL40" s="31"/>
      <c r="BEM40" s="31"/>
      <c r="BEN40" s="31"/>
      <c r="BEO40" s="31"/>
      <c r="BEP40" s="31"/>
      <c r="BEQ40" s="31"/>
      <c r="BER40" s="31"/>
      <c r="BES40" s="31"/>
      <c r="BET40" s="31"/>
      <c r="BEU40" s="31"/>
      <c r="BEV40" s="31"/>
      <c r="BEW40" s="31"/>
      <c r="BEX40" s="31"/>
      <c r="BEY40" s="31"/>
      <c r="BEZ40" s="31"/>
      <c r="BFA40" s="31"/>
      <c r="BFB40" s="31"/>
      <c r="BFC40" s="31"/>
      <c r="BFD40" s="31"/>
      <c r="BFE40" s="31"/>
      <c r="BFF40" s="31"/>
      <c r="BFG40" s="31"/>
      <c r="BFH40" s="31"/>
      <c r="BFI40" s="31"/>
      <c r="BFJ40" s="31"/>
      <c r="BFK40" s="31"/>
      <c r="BFL40" s="31"/>
      <c r="BFM40" s="31"/>
      <c r="BFN40" s="31"/>
      <c r="BFO40" s="31"/>
      <c r="BFP40" s="31"/>
      <c r="BFQ40" s="31"/>
      <c r="BFR40" s="31"/>
      <c r="BFS40" s="31"/>
      <c r="BFT40" s="31"/>
      <c r="BFU40" s="31"/>
      <c r="BFV40" s="31"/>
      <c r="BFW40" s="31"/>
      <c r="BFX40" s="31"/>
      <c r="BFY40" s="31"/>
      <c r="BFZ40" s="31"/>
      <c r="BGA40" s="31"/>
      <c r="BGB40" s="31"/>
      <c r="BGC40" s="31"/>
      <c r="BGD40" s="31"/>
      <c r="BGE40" s="31"/>
      <c r="BGF40" s="31"/>
      <c r="BGG40" s="31"/>
      <c r="BGH40" s="31"/>
      <c r="BGI40" s="31"/>
      <c r="BGJ40" s="31"/>
      <c r="BGK40" s="31"/>
      <c r="BGL40" s="31"/>
      <c r="BGM40" s="31"/>
      <c r="BGN40" s="31"/>
      <c r="BGO40" s="31"/>
      <c r="BGP40" s="31"/>
      <c r="BGQ40" s="31"/>
      <c r="BGR40" s="31"/>
      <c r="BGS40" s="31"/>
      <c r="BGT40" s="31"/>
      <c r="BGU40" s="31"/>
      <c r="BGV40" s="31"/>
      <c r="BGW40" s="31"/>
      <c r="BGX40" s="31"/>
      <c r="BGY40" s="31"/>
      <c r="BGZ40" s="31"/>
      <c r="BHA40" s="31"/>
      <c r="BHB40" s="31"/>
      <c r="BHC40" s="31"/>
      <c r="BHD40" s="31"/>
      <c r="BHE40" s="31"/>
      <c r="BHF40" s="31"/>
      <c r="BHG40" s="31"/>
      <c r="BHH40" s="31"/>
      <c r="BHI40" s="31"/>
      <c r="BHJ40" s="31"/>
      <c r="BHK40" s="31"/>
      <c r="BHL40" s="31"/>
      <c r="BHM40" s="31"/>
      <c r="BHN40" s="31"/>
      <c r="BHO40" s="31"/>
      <c r="BHP40" s="31"/>
      <c r="BHQ40" s="31"/>
      <c r="BHR40" s="31"/>
      <c r="BHS40" s="31"/>
      <c r="BHT40" s="31"/>
      <c r="BHU40" s="31"/>
      <c r="BHV40" s="31"/>
      <c r="BHW40" s="31"/>
      <c r="BHX40" s="31"/>
      <c r="BHY40" s="31"/>
      <c r="BHZ40" s="31"/>
      <c r="BIA40" s="31"/>
      <c r="BIB40" s="31"/>
      <c r="BIC40" s="31"/>
      <c r="BID40" s="31"/>
      <c r="BIE40" s="31"/>
      <c r="BIF40" s="31"/>
      <c r="BIG40" s="31"/>
      <c r="BIH40" s="31"/>
      <c r="BII40" s="31"/>
      <c r="BIJ40" s="31"/>
      <c r="BIK40" s="31"/>
      <c r="BIL40" s="31"/>
      <c r="BIM40" s="31"/>
      <c r="BIN40" s="31"/>
      <c r="BIO40" s="31"/>
      <c r="BIP40" s="31"/>
      <c r="BIQ40" s="31"/>
      <c r="BIR40" s="31"/>
      <c r="BIS40" s="31"/>
      <c r="BIT40" s="31"/>
      <c r="BIU40" s="31"/>
      <c r="BIV40" s="31"/>
      <c r="BIW40" s="31"/>
      <c r="BIX40" s="31"/>
      <c r="BIY40" s="31"/>
      <c r="BIZ40" s="31"/>
    </row>
    <row r="41" spans="1:1612" s="19" customFormat="1" ht="34.5" customHeight="1">
      <c r="A41" s="50" t="s">
        <v>18</v>
      </c>
      <c r="B41" s="50"/>
      <c r="C41" s="49"/>
      <c r="D41" s="16"/>
      <c r="E41" s="16"/>
      <c r="F41" s="17"/>
      <c r="G41" s="18">
        <f>G24+G25+G26</f>
        <v>38263.300000000003</v>
      </c>
      <c r="H41" s="18">
        <f t="shared" ref="H41" si="13">H24+H25+H26</f>
        <v>0</v>
      </c>
      <c r="I41" s="18">
        <f>I24+I25+I26</f>
        <v>5102.3999999999996</v>
      </c>
      <c r="J41" s="18">
        <f t="shared" ref="J41:L41" si="14">J24+J25+J26</f>
        <v>0</v>
      </c>
      <c r="K41" s="18">
        <f>K24+K25+K26</f>
        <v>33160.9</v>
      </c>
      <c r="L41" s="18">
        <f t="shared" si="14"/>
        <v>0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  <c r="AMG41" s="30"/>
      <c r="AMH41" s="30"/>
      <c r="AMI41" s="30"/>
      <c r="AMJ41" s="30"/>
      <c r="AMK41" s="30"/>
      <c r="AML41" s="30"/>
      <c r="AMM41" s="30"/>
      <c r="AMN41" s="30"/>
      <c r="AMO41" s="30"/>
      <c r="AMP41" s="30"/>
      <c r="AMQ41" s="30"/>
      <c r="AMR41" s="30"/>
      <c r="AMS41" s="30"/>
      <c r="AMT41" s="30"/>
      <c r="AMU41" s="30"/>
      <c r="AMV41" s="30"/>
      <c r="AMW41" s="30"/>
      <c r="AMX41" s="30"/>
      <c r="AMY41" s="30"/>
      <c r="AMZ41" s="30"/>
      <c r="ANA41" s="30"/>
      <c r="ANB41" s="30"/>
      <c r="ANC41" s="30"/>
      <c r="AND41" s="30"/>
      <c r="ANE41" s="30"/>
      <c r="ANF41" s="30"/>
      <c r="ANG41" s="30"/>
      <c r="ANH41" s="30"/>
      <c r="ANI41" s="30"/>
      <c r="ANJ41" s="30"/>
      <c r="ANK41" s="30"/>
      <c r="ANL41" s="30"/>
      <c r="ANM41" s="30"/>
      <c r="ANN41" s="30"/>
      <c r="ANO41" s="30"/>
      <c r="ANP41" s="30"/>
      <c r="ANQ41" s="30"/>
      <c r="ANR41" s="30"/>
      <c r="ANS41" s="30"/>
      <c r="ANT41" s="30"/>
      <c r="ANU41" s="30"/>
      <c r="ANV41" s="30"/>
      <c r="ANW41" s="30"/>
      <c r="ANX41" s="30"/>
      <c r="ANY41" s="30"/>
      <c r="ANZ41" s="30"/>
      <c r="AOA41" s="30"/>
      <c r="AOB41" s="30"/>
      <c r="AOC41" s="30"/>
      <c r="AOD41" s="30"/>
      <c r="AOE41" s="30"/>
      <c r="AOF41" s="30"/>
      <c r="AOG41" s="30"/>
      <c r="AOH41" s="30"/>
      <c r="AOI41" s="30"/>
      <c r="AOJ41" s="30"/>
      <c r="AOK41" s="30"/>
      <c r="AOL41" s="30"/>
      <c r="AOM41" s="30"/>
      <c r="AON41" s="30"/>
      <c r="AOO41" s="30"/>
      <c r="AOP41" s="30"/>
      <c r="AOQ41" s="30"/>
      <c r="AOR41" s="30"/>
      <c r="AOS41" s="30"/>
      <c r="AOT41" s="30"/>
      <c r="AOU41" s="30"/>
      <c r="AOV41" s="30"/>
      <c r="AOW41" s="30"/>
      <c r="AOX41" s="30"/>
      <c r="AOY41" s="30"/>
      <c r="AOZ41" s="30"/>
      <c r="APA41" s="30"/>
      <c r="APB41" s="30"/>
      <c r="APC41" s="30"/>
      <c r="APD41" s="30"/>
      <c r="APE41" s="30"/>
      <c r="APF41" s="30"/>
      <c r="APG41" s="30"/>
      <c r="APH41" s="30"/>
      <c r="API41" s="30"/>
      <c r="APJ41" s="30"/>
      <c r="APK41" s="30"/>
      <c r="APL41" s="30"/>
      <c r="APM41" s="30"/>
      <c r="APN41" s="30"/>
      <c r="APO41" s="30"/>
      <c r="APP41" s="30"/>
      <c r="APQ41" s="30"/>
      <c r="APR41" s="30"/>
      <c r="APS41" s="30"/>
      <c r="APT41" s="30"/>
      <c r="APU41" s="30"/>
      <c r="APV41" s="30"/>
      <c r="APW41" s="30"/>
      <c r="APX41" s="30"/>
      <c r="APY41" s="30"/>
      <c r="APZ41" s="30"/>
      <c r="AQA41" s="30"/>
      <c r="AQB41" s="30"/>
      <c r="AQC41" s="30"/>
      <c r="AQD41" s="30"/>
      <c r="AQE41" s="30"/>
      <c r="AQF41" s="30"/>
      <c r="AQG41" s="30"/>
      <c r="AQH41" s="30"/>
      <c r="AQI41" s="30"/>
      <c r="AQJ41" s="30"/>
      <c r="AQK41" s="30"/>
      <c r="AQL41" s="30"/>
      <c r="AQM41" s="30"/>
      <c r="AQN41" s="30"/>
      <c r="AQO41" s="30"/>
      <c r="AQP41" s="30"/>
      <c r="AQQ41" s="30"/>
      <c r="AQR41" s="30"/>
      <c r="AQS41" s="30"/>
      <c r="AQT41" s="30"/>
      <c r="AQU41" s="30"/>
      <c r="AQV41" s="30"/>
      <c r="AQW41" s="30"/>
      <c r="AQX41" s="30"/>
      <c r="AQY41" s="30"/>
      <c r="AQZ41" s="30"/>
      <c r="ARA41" s="30"/>
      <c r="ARB41" s="30"/>
      <c r="ARC41" s="30"/>
      <c r="ARD41" s="30"/>
      <c r="ARE41" s="30"/>
      <c r="ARF41" s="30"/>
      <c r="ARG41" s="30"/>
      <c r="ARH41" s="30"/>
      <c r="ARI41" s="30"/>
      <c r="ARJ41" s="30"/>
      <c r="ARK41" s="30"/>
      <c r="ARL41" s="30"/>
      <c r="ARM41" s="30"/>
      <c r="ARN41" s="30"/>
      <c r="ARO41" s="30"/>
      <c r="ARP41" s="30"/>
      <c r="ARQ41" s="30"/>
      <c r="ARR41" s="30"/>
      <c r="ARS41" s="30"/>
      <c r="ART41" s="30"/>
      <c r="ARU41" s="30"/>
      <c r="ARV41" s="30"/>
      <c r="ARW41" s="30"/>
      <c r="ARX41" s="30"/>
      <c r="ARY41" s="30"/>
      <c r="ARZ41" s="30"/>
      <c r="ASA41" s="30"/>
      <c r="ASB41" s="30"/>
      <c r="ASC41" s="30"/>
      <c r="ASD41" s="30"/>
      <c r="ASE41" s="30"/>
      <c r="ASF41" s="30"/>
      <c r="ASG41" s="30"/>
      <c r="ASH41" s="30"/>
      <c r="ASI41" s="30"/>
      <c r="ASJ41" s="30"/>
      <c r="ASK41" s="30"/>
      <c r="ASL41" s="30"/>
      <c r="ASM41" s="30"/>
      <c r="ASN41" s="30"/>
      <c r="ASO41" s="30"/>
      <c r="ASP41" s="30"/>
      <c r="ASQ41" s="30"/>
      <c r="ASR41" s="30"/>
      <c r="ASS41" s="30"/>
      <c r="AST41" s="30"/>
      <c r="ASU41" s="30"/>
      <c r="ASV41" s="30"/>
      <c r="ASW41" s="30"/>
      <c r="ASX41" s="30"/>
      <c r="ASY41" s="30"/>
      <c r="ASZ41" s="30"/>
      <c r="ATA41" s="30"/>
      <c r="ATB41" s="30"/>
      <c r="ATC41" s="30"/>
      <c r="ATD41" s="30"/>
      <c r="ATE41" s="30"/>
      <c r="ATF41" s="30"/>
      <c r="ATG41" s="30"/>
      <c r="ATH41" s="30"/>
      <c r="ATI41" s="30"/>
      <c r="ATJ41" s="30"/>
      <c r="ATK41" s="30"/>
      <c r="ATL41" s="30"/>
      <c r="ATM41" s="30"/>
      <c r="ATN41" s="30"/>
      <c r="ATO41" s="30"/>
      <c r="ATP41" s="30"/>
      <c r="ATQ41" s="30"/>
      <c r="ATR41" s="30"/>
      <c r="ATS41" s="30"/>
      <c r="ATT41" s="30"/>
      <c r="ATU41" s="30"/>
      <c r="ATV41" s="30"/>
      <c r="ATW41" s="30"/>
      <c r="ATX41" s="30"/>
      <c r="ATY41" s="30"/>
      <c r="ATZ41" s="30"/>
      <c r="AUA41" s="30"/>
      <c r="AUB41" s="30"/>
      <c r="AUC41" s="30"/>
      <c r="AUD41" s="30"/>
      <c r="AUE41" s="30"/>
      <c r="AUF41" s="30"/>
      <c r="AUG41" s="30"/>
      <c r="AUH41" s="30"/>
      <c r="AUI41" s="30"/>
      <c r="AUJ41" s="30"/>
      <c r="AUK41" s="30"/>
      <c r="AUL41" s="30"/>
      <c r="AUM41" s="30"/>
      <c r="AUN41" s="30"/>
      <c r="AUO41" s="30"/>
      <c r="AUP41" s="30"/>
      <c r="AUQ41" s="30"/>
      <c r="AUR41" s="30"/>
      <c r="AUS41" s="30"/>
      <c r="AUT41" s="30"/>
      <c r="AUU41" s="30"/>
      <c r="AUV41" s="30"/>
      <c r="AUW41" s="30"/>
      <c r="AUX41" s="30"/>
      <c r="AUY41" s="30"/>
      <c r="AUZ41" s="30"/>
      <c r="AVA41" s="30"/>
      <c r="AVB41" s="30"/>
      <c r="AVC41" s="30"/>
      <c r="AVD41" s="30"/>
      <c r="AVE41" s="30"/>
      <c r="AVF41" s="30"/>
      <c r="AVG41" s="30"/>
      <c r="AVH41" s="30"/>
      <c r="AVI41" s="30"/>
      <c r="AVJ41" s="30"/>
      <c r="AVK41" s="30"/>
      <c r="AVL41" s="30"/>
      <c r="AVM41" s="30"/>
      <c r="AVN41" s="30"/>
      <c r="AVO41" s="30"/>
      <c r="AVP41" s="30"/>
      <c r="AVQ41" s="30"/>
      <c r="AVR41" s="30"/>
      <c r="AVS41" s="30"/>
      <c r="AVT41" s="30"/>
      <c r="AVU41" s="30"/>
      <c r="AVV41" s="30"/>
      <c r="AVW41" s="30"/>
      <c r="AVX41" s="30"/>
      <c r="AVY41" s="30"/>
      <c r="AVZ41" s="30"/>
      <c r="AWA41" s="30"/>
      <c r="AWB41" s="30"/>
      <c r="AWC41" s="30"/>
      <c r="AWD41" s="30"/>
      <c r="AWE41" s="30"/>
      <c r="AWF41" s="30"/>
      <c r="AWG41" s="30"/>
      <c r="AWH41" s="30"/>
      <c r="AWI41" s="30"/>
      <c r="AWJ41" s="30"/>
      <c r="AWK41" s="30"/>
      <c r="AWL41" s="30"/>
      <c r="AWM41" s="30"/>
      <c r="AWN41" s="30"/>
      <c r="AWO41" s="30"/>
      <c r="AWP41" s="30"/>
      <c r="AWQ41" s="30"/>
      <c r="AWR41" s="30"/>
      <c r="AWS41" s="30"/>
      <c r="AWT41" s="30"/>
      <c r="AWU41" s="30"/>
      <c r="AWV41" s="30"/>
      <c r="AWW41" s="30"/>
      <c r="AWX41" s="30"/>
      <c r="AWY41" s="30"/>
      <c r="AWZ41" s="30"/>
      <c r="AXA41" s="30"/>
      <c r="AXB41" s="30"/>
      <c r="AXC41" s="30"/>
      <c r="AXD41" s="30"/>
      <c r="AXE41" s="30"/>
      <c r="AXF41" s="30"/>
      <c r="AXG41" s="30"/>
      <c r="AXH41" s="30"/>
      <c r="AXI41" s="30"/>
      <c r="AXJ41" s="30"/>
      <c r="AXK41" s="30"/>
      <c r="AXL41" s="30"/>
      <c r="AXM41" s="30"/>
      <c r="AXN41" s="30"/>
      <c r="AXO41" s="30"/>
      <c r="AXP41" s="30"/>
      <c r="AXQ41" s="30"/>
      <c r="AXR41" s="30"/>
      <c r="AXS41" s="30"/>
      <c r="AXT41" s="30"/>
      <c r="AXU41" s="30"/>
      <c r="AXV41" s="30"/>
      <c r="AXW41" s="30"/>
      <c r="AXX41" s="30"/>
      <c r="AXY41" s="30"/>
      <c r="AXZ41" s="30"/>
      <c r="AYA41" s="30"/>
      <c r="AYB41" s="30"/>
      <c r="AYC41" s="30"/>
      <c r="AYD41" s="30"/>
      <c r="AYE41" s="30"/>
      <c r="AYF41" s="30"/>
      <c r="AYG41" s="30"/>
      <c r="AYH41" s="30"/>
      <c r="AYI41" s="30"/>
      <c r="AYJ41" s="30"/>
      <c r="AYK41" s="30"/>
      <c r="AYL41" s="30"/>
      <c r="AYM41" s="30"/>
      <c r="AYN41" s="30"/>
      <c r="AYO41" s="30"/>
      <c r="AYP41" s="30"/>
      <c r="AYQ41" s="30"/>
      <c r="AYR41" s="30"/>
      <c r="AYS41" s="30"/>
      <c r="AYT41" s="30"/>
      <c r="AYU41" s="30"/>
      <c r="AYV41" s="30"/>
      <c r="AYW41" s="30"/>
      <c r="AYX41" s="30"/>
      <c r="AYY41" s="30"/>
      <c r="AYZ41" s="30"/>
      <c r="AZA41" s="30"/>
      <c r="AZB41" s="30"/>
      <c r="AZC41" s="30"/>
      <c r="AZD41" s="30"/>
      <c r="AZE41" s="30"/>
      <c r="AZF41" s="30"/>
      <c r="AZG41" s="30"/>
      <c r="AZH41" s="30"/>
      <c r="AZI41" s="30"/>
      <c r="AZJ41" s="30"/>
      <c r="AZK41" s="30"/>
      <c r="AZL41" s="30"/>
      <c r="AZM41" s="30"/>
      <c r="AZN41" s="30"/>
      <c r="AZO41" s="30"/>
      <c r="AZP41" s="30"/>
      <c r="AZQ41" s="30"/>
      <c r="AZR41" s="30"/>
      <c r="AZS41" s="30"/>
      <c r="AZT41" s="30"/>
      <c r="AZU41" s="30"/>
      <c r="AZV41" s="30"/>
      <c r="AZW41" s="30"/>
      <c r="AZX41" s="30"/>
      <c r="AZY41" s="30"/>
      <c r="AZZ41" s="30"/>
      <c r="BAA41" s="30"/>
      <c r="BAB41" s="30"/>
      <c r="BAC41" s="30"/>
      <c r="BAD41" s="30"/>
      <c r="BAE41" s="30"/>
      <c r="BAF41" s="30"/>
      <c r="BAG41" s="30"/>
      <c r="BAH41" s="30"/>
      <c r="BAI41" s="30"/>
      <c r="BAJ41" s="30"/>
      <c r="BAK41" s="30"/>
      <c r="BAL41" s="30"/>
      <c r="BAM41" s="30"/>
      <c r="BAN41" s="30"/>
      <c r="BAO41" s="30"/>
      <c r="BAP41" s="30"/>
      <c r="BAQ41" s="30"/>
      <c r="BAR41" s="30"/>
      <c r="BAS41" s="30"/>
      <c r="BAT41" s="30"/>
      <c r="BAU41" s="30"/>
      <c r="BAV41" s="30"/>
      <c r="BAW41" s="30"/>
      <c r="BAX41" s="30"/>
      <c r="BAY41" s="30"/>
      <c r="BAZ41" s="30"/>
      <c r="BBA41" s="30"/>
      <c r="BBB41" s="30"/>
      <c r="BBC41" s="30"/>
      <c r="BBD41" s="30"/>
      <c r="BBE41" s="30"/>
      <c r="BBF41" s="30"/>
      <c r="BBG41" s="30"/>
      <c r="BBH41" s="30"/>
      <c r="BBI41" s="30"/>
      <c r="BBJ41" s="30"/>
      <c r="BBK41" s="30"/>
      <c r="BBL41" s="30"/>
      <c r="BBM41" s="30"/>
      <c r="BBN41" s="30"/>
      <c r="BBO41" s="30"/>
      <c r="BBP41" s="30"/>
      <c r="BBQ41" s="30"/>
      <c r="BBR41" s="30"/>
      <c r="BBS41" s="30"/>
      <c r="BBT41" s="30"/>
      <c r="BBU41" s="30"/>
      <c r="BBV41" s="30"/>
      <c r="BBW41" s="30"/>
      <c r="BBX41" s="30"/>
      <c r="BBY41" s="30"/>
      <c r="BBZ41" s="30"/>
      <c r="BCA41" s="30"/>
      <c r="BCB41" s="30"/>
      <c r="BCC41" s="30"/>
      <c r="BCD41" s="30"/>
      <c r="BCE41" s="30"/>
      <c r="BCF41" s="30"/>
      <c r="BCG41" s="30"/>
      <c r="BCH41" s="30"/>
      <c r="BCI41" s="30"/>
      <c r="BCJ41" s="30"/>
      <c r="BCK41" s="30"/>
      <c r="BCL41" s="30"/>
      <c r="BCM41" s="30"/>
      <c r="BCN41" s="30"/>
      <c r="BCO41" s="30"/>
      <c r="BCP41" s="30"/>
      <c r="BCQ41" s="30"/>
      <c r="BCR41" s="30"/>
      <c r="BCS41" s="30"/>
      <c r="BCT41" s="30"/>
      <c r="BCU41" s="30"/>
      <c r="BCV41" s="30"/>
      <c r="BCW41" s="30"/>
      <c r="BCX41" s="30"/>
      <c r="BCY41" s="30"/>
      <c r="BCZ41" s="30"/>
      <c r="BDA41" s="30"/>
      <c r="BDB41" s="30"/>
      <c r="BDC41" s="30"/>
      <c r="BDD41" s="30"/>
      <c r="BDE41" s="30"/>
      <c r="BDF41" s="30"/>
      <c r="BDG41" s="30"/>
      <c r="BDH41" s="30"/>
      <c r="BDI41" s="30"/>
      <c r="BDJ41" s="30"/>
      <c r="BDK41" s="30"/>
      <c r="BDL41" s="30"/>
      <c r="BDM41" s="30"/>
      <c r="BDN41" s="30"/>
      <c r="BDO41" s="30"/>
      <c r="BDP41" s="30"/>
      <c r="BDQ41" s="30"/>
      <c r="BDR41" s="30"/>
      <c r="BDS41" s="30"/>
      <c r="BDT41" s="30"/>
      <c r="BDU41" s="30"/>
      <c r="BDV41" s="30"/>
      <c r="BDW41" s="30"/>
      <c r="BDX41" s="30"/>
      <c r="BDY41" s="30"/>
      <c r="BDZ41" s="30"/>
      <c r="BEA41" s="30"/>
      <c r="BEB41" s="30"/>
      <c r="BEC41" s="30"/>
      <c r="BED41" s="30"/>
      <c r="BEE41" s="30"/>
      <c r="BEF41" s="30"/>
      <c r="BEG41" s="30"/>
      <c r="BEH41" s="30"/>
      <c r="BEI41" s="30"/>
      <c r="BEJ41" s="30"/>
      <c r="BEK41" s="30"/>
      <c r="BEL41" s="30"/>
      <c r="BEM41" s="30"/>
      <c r="BEN41" s="30"/>
      <c r="BEO41" s="30"/>
      <c r="BEP41" s="30"/>
      <c r="BEQ41" s="30"/>
      <c r="BER41" s="30"/>
      <c r="BES41" s="30"/>
      <c r="BET41" s="30"/>
      <c r="BEU41" s="30"/>
      <c r="BEV41" s="30"/>
      <c r="BEW41" s="30"/>
      <c r="BEX41" s="30"/>
      <c r="BEY41" s="30"/>
      <c r="BEZ41" s="30"/>
      <c r="BFA41" s="30"/>
      <c r="BFB41" s="30"/>
      <c r="BFC41" s="30"/>
      <c r="BFD41" s="30"/>
      <c r="BFE41" s="30"/>
      <c r="BFF41" s="30"/>
      <c r="BFG41" s="30"/>
      <c r="BFH41" s="30"/>
      <c r="BFI41" s="30"/>
      <c r="BFJ41" s="30"/>
      <c r="BFK41" s="30"/>
      <c r="BFL41" s="30"/>
      <c r="BFM41" s="30"/>
      <c r="BFN41" s="30"/>
      <c r="BFO41" s="30"/>
      <c r="BFP41" s="30"/>
      <c r="BFQ41" s="30"/>
      <c r="BFR41" s="30"/>
      <c r="BFS41" s="30"/>
      <c r="BFT41" s="30"/>
      <c r="BFU41" s="30"/>
      <c r="BFV41" s="30"/>
      <c r="BFW41" s="30"/>
      <c r="BFX41" s="30"/>
      <c r="BFY41" s="30"/>
      <c r="BFZ41" s="30"/>
      <c r="BGA41" s="30"/>
      <c r="BGB41" s="30"/>
      <c r="BGC41" s="30"/>
      <c r="BGD41" s="30"/>
      <c r="BGE41" s="30"/>
      <c r="BGF41" s="30"/>
      <c r="BGG41" s="30"/>
      <c r="BGH41" s="30"/>
      <c r="BGI41" s="30"/>
      <c r="BGJ41" s="30"/>
      <c r="BGK41" s="30"/>
      <c r="BGL41" s="30"/>
      <c r="BGM41" s="30"/>
      <c r="BGN41" s="30"/>
      <c r="BGO41" s="30"/>
      <c r="BGP41" s="30"/>
      <c r="BGQ41" s="30"/>
      <c r="BGR41" s="30"/>
      <c r="BGS41" s="30"/>
      <c r="BGT41" s="30"/>
      <c r="BGU41" s="30"/>
      <c r="BGV41" s="30"/>
      <c r="BGW41" s="30"/>
      <c r="BGX41" s="30"/>
      <c r="BGY41" s="30"/>
      <c r="BGZ41" s="30"/>
      <c r="BHA41" s="30"/>
      <c r="BHB41" s="30"/>
      <c r="BHC41" s="30"/>
      <c r="BHD41" s="30"/>
      <c r="BHE41" s="30"/>
      <c r="BHF41" s="30"/>
      <c r="BHG41" s="30"/>
      <c r="BHH41" s="30"/>
      <c r="BHI41" s="30"/>
      <c r="BHJ41" s="30"/>
      <c r="BHK41" s="30"/>
      <c r="BHL41" s="30"/>
      <c r="BHM41" s="30"/>
      <c r="BHN41" s="30"/>
      <c r="BHO41" s="30"/>
      <c r="BHP41" s="30"/>
      <c r="BHQ41" s="30"/>
      <c r="BHR41" s="30"/>
      <c r="BHS41" s="30"/>
      <c r="BHT41" s="30"/>
      <c r="BHU41" s="30"/>
      <c r="BHV41" s="30"/>
      <c r="BHW41" s="30"/>
      <c r="BHX41" s="30"/>
      <c r="BHY41" s="30"/>
      <c r="BHZ41" s="30"/>
      <c r="BIA41" s="30"/>
      <c r="BIB41" s="30"/>
      <c r="BIC41" s="30"/>
      <c r="BID41" s="30"/>
      <c r="BIE41" s="30"/>
      <c r="BIF41" s="30"/>
      <c r="BIG41" s="30"/>
      <c r="BIH41" s="30"/>
      <c r="BII41" s="30"/>
      <c r="BIJ41" s="30"/>
      <c r="BIK41" s="30"/>
      <c r="BIL41" s="30"/>
      <c r="BIM41" s="30"/>
      <c r="BIN41" s="30"/>
      <c r="BIO41" s="30"/>
      <c r="BIP41" s="30"/>
      <c r="BIQ41" s="30"/>
      <c r="BIR41" s="30"/>
      <c r="BIS41" s="30"/>
      <c r="BIT41" s="30"/>
      <c r="BIU41" s="30"/>
      <c r="BIV41" s="30"/>
      <c r="BIW41" s="30"/>
      <c r="BIX41" s="30"/>
      <c r="BIY41" s="30"/>
      <c r="BIZ41" s="30"/>
    </row>
    <row r="42" spans="1:1612" s="9" customFormat="1" ht="27" customHeight="1">
      <c r="A42" s="69" t="s">
        <v>43</v>
      </c>
      <c r="B42" s="69"/>
      <c r="C42" s="70" t="s">
        <v>68</v>
      </c>
      <c r="D42" s="71">
        <v>2019</v>
      </c>
      <c r="E42" s="71">
        <v>2021</v>
      </c>
      <c r="F42" s="13">
        <v>2019</v>
      </c>
      <c r="G42" s="27">
        <f>SUM(H42:L42)</f>
        <v>1302.4000000000001</v>
      </c>
      <c r="H42" s="27">
        <f t="shared" ref="H42:L42" si="15">H64+H67+H70+H76</f>
        <v>0</v>
      </c>
      <c r="I42" s="27">
        <f t="shared" si="15"/>
        <v>0</v>
      </c>
      <c r="J42" s="27">
        <f t="shared" si="15"/>
        <v>0</v>
      </c>
      <c r="K42" s="27">
        <f>K64+K67+K70+K73+K76</f>
        <v>1302.4000000000001</v>
      </c>
      <c r="L42" s="27">
        <f t="shared" si="15"/>
        <v>0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  <c r="AMG42" s="30"/>
      <c r="AMH42" s="30"/>
      <c r="AMI42" s="30"/>
      <c r="AMJ42" s="30"/>
      <c r="AMK42" s="30"/>
      <c r="AML42" s="30"/>
      <c r="AMM42" s="30"/>
      <c r="AMN42" s="30"/>
      <c r="AMO42" s="30"/>
      <c r="AMP42" s="30"/>
      <c r="AMQ42" s="30"/>
      <c r="AMR42" s="30"/>
      <c r="AMS42" s="30"/>
      <c r="AMT42" s="30"/>
      <c r="AMU42" s="30"/>
      <c r="AMV42" s="30"/>
      <c r="AMW42" s="30"/>
      <c r="AMX42" s="30"/>
      <c r="AMY42" s="30"/>
      <c r="AMZ42" s="30"/>
      <c r="ANA42" s="30"/>
      <c r="ANB42" s="30"/>
      <c r="ANC42" s="30"/>
      <c r="AND42" s="30"/>
      <c r="ANE42" s="30"/>
      <c r="ANF42" s="30"/>
      <c r="ANG42" s="30"/>
      <c r="ANH42" s="30"/>
      <c r="ANI42" s="30"/>
      <c r="ANJ42" s="30"/>
      <c r="ANK42" s="30"/>
      <c r="ANL42" s="30"/>
      <c r="ANM42" s="30"/>
      <c r="ANN42" s="30"/>
      <c r="ANO42" s="30"/>
      <c r="ANP42" s="30"/>
      <c r="ANQ42" s="30"/>
      <c r="ANR42" s="30"/>
      <c r="ANS42" s="30"/>
      <c r="ANT42" s="30"/>
      <c r="ANU42" s="30"/>
      <c r="ANV42" s="30"/>
      <c r="ANW42" s="30"/>
      <c r="ANX42" s="30"/>
      <c r="ANY42" s="30"/>
      <c r="ANZ42" s="30"/>
      <c r="AOA42" s="30"/>
      <c r="AOB42" s="30"/>
      <c r="AOC42" s="30"/>
      <c r="AOD42" s="30"/>
      <c r="AOE42" s="30"/>
      <c r="AOF42" s="30"/>
      <c r="AOG42" s="30"/>
      <c r="AOH42" s="30"/>
      <c r="AOI42" s="30"/>
      <c r="AOJ42" s="30"/>
      <c r="AOK42" s="30"/>
      <c r="AOL42" s="30"/>
      <c r="AOM42" s="30"/>
      <c r="AON42" s="30"/>
      <c r="AOO42" s="30"/>
      <c r="AOP42" s="30"/>
      <c r="AOQ42" s="30"/>
      <c r="AOR42" s="30"/>
      <c r="AOS42" s="30"/>
      <c r="AOT42" s="30"/>
      <c r="AOU42" s="30"/>
      <c r="AOV42" s="30"/>
      <c r="AOW42" s="30"/>
      <c r="AOX42" s="30"/>
      <c r="AOY42" s="30"/>
      <c r="AOZ42" s="30"/>
      <c r="APA42" s="30"/>
      <c r="APB42" s="30"/>
      <c r="APC42" s="30"/>
      <c r="APD42" s="30"/>
      <c r="APE42" s="30"/>
      <c r="APF42" s="30"/>
      <c r="APG42" s="30"/>
      <c r="APH42" s="30"/>
      <c r="API42" s="30"/>
      <c r="APJ42" s="30"/>
      <c r="APK42" s="30"/>
      <c r="APL42" s="30"/>
      <c r="APM42" s="30"/>
      <c r="APN42" s="30"/>
      <c r="APO42" s="30"/>
      <c r="APP42" s="30"/>
      <c r="APQ42" s="30"/>
      <c r="APR42" s="30"/>
      <c r="APS42" s="30"/>
      <c r="APT42" s="30"/>
      <c r="APU42" s="30"/>
      <c r="APV42" s="30"/>
      <c r="APW42" s="30"/>
      <c r="APX42" s="30"/>
      <c r="APY42" s="30"/>
      <c r="APZ42" s="30"/>
      <c r="AQA42" s="30"/>
      <c r="AQB42" s="30"/>
      <c r="AQC42" s="30"/>
      <c r="AQD42" s="30"/>
      <c r="AQE42" s="30"/>
      <c r="AQF42" s="30"/>
      <c r="AQG42" s="30"/>
      <c r="AQH42" s="30"/>
      <c r="AQI42" s="30"/>
      <c r="AQJ42" s="30"/>
      <c r="AQK42" s="30"/>
      <c r="AQL42" s="30"/>
      <c r="AQM42" s="30"/>
      <c r="AQN42" s="30"/>
      <c r="AQO42" s="30"/>
      <c r="AQP42" s="30"/>
      <c r="AQQ42" s="30"/>
      <c r="AQR42" s="30"/>
      <c r="AQS42" s="30"/>
      <c r="AQT42" s="30"/>
      <c r="AQU42" s="30"/>
      <c r="AQV42" s="30"/>
      <c r="AQW42" s="30"/>
      <c r="AQX42" s="30"/>
      <c r="AQY42" s="30"/>
      <c r="AQZ42" s="30"/>
      <c r="ARA42" s="30"/>
      <c r="ARB42" s="30"/>
      <c r="ARC42" s="30"/>
      <c r="ARD42" s="30"/>
      <c r="ARE42" s="30"/>
      <c r="ARF42" s="30"/>
      <c r="ARG42" s="30"/>
      <c r="ARH42" s="30"/>
      <c r="ARI42" s="30"/>
      <c r="ARJ42" s="30"/>
      <c r="ARK42" s="30"/>
      <c r="ARL42" s="30"/>
      <c r="ARM42" s="30"/>
      <c r="ARN42" s="30"/>
      <c r="ARO42" s="30"/>
      <c r="ARP42" s="30"/>
      <c r="ARQ42" s="30"/>
      <c r="ARR42" s="30"/>
      <c r="ARS42" s="30"/>
      <c r="ART42" s="30"/>
      <c r="ARU42" s="30"/>
      <c r="ARV42" s="30"/>
      <c r="ARW42" s="30"/>
      <c r="ARX42" s="30"/>
      <c r="ARY42" s="30"/>
      <c r="ARZ42" s="30"/>
      <c r="ASA42" s="30"/>
      <c r="ASB42" s="30"/>
      <c r="ASC42" s="30"/>
      <c r="ASD42" s="30"/>
      <c r="ASE42" s="30"/>
      <c r="ASF42" s="30"/>
      <c r="ASG42" s="30"/>
      <c r="ASH42" s="30"/>
      <c r="ASI42" s="30"/>
      <c r="ASJ42" s="30"/>
      <c r="ASK42" s="30"/>
      <c r="ASL42" s="30"/>
      <c r="ASM42" s="30"/>
      <c r="ASN42" s="30"/>
      <c r="ASO42" s="30"/>
      <c r="ASP42" s="30"/>
      <c r="ASQ42" s="30"/>
      <c r="ASR42" s="30"/>
      <c r="ASS42" s="30"/>
      <c r="AST42" s="30"/>
      <c r="ASU42" s="30"/>
      <c r="ASV42" s="30"/>
      <c r="ASW42" s="30"/>
      <c r="ASX42" s="30"/>
      <c r="ASY42" s="30"/>
      <c r="ASZ42" s="30"/>
      <c r="ATA42" s="30"/>
      <c r="ATB42" s="30"/>
      <c r="ATC42" s="30"/>
      <c r="ATD42" s="30"/>
      <c r="ATE42" s="30"/>
      <c r="ATF42" s="30"/>
      <c r="ATG42" s="30"/>
      <c r="ATH42" s="30"/>
      <c r="ATI42" s="30"/>
      <c r="ATJ42" s="30"/>
      <c r="ATK42" s="30"/>
      <c r="ATL42" s="30"/>
      <c r="ATM42" s="30"/>
      <c r="ATN42" s="30"/>
      <c r="ATO42" s="30"/>
      <c r="ATP42" s="30"/>
      <c r="ATQ42" s="30"/>
      <c r="ATR42" s="30"/>
      <c r="ATS42" s="30"/>
      <c r="ATT42" s="30"/>
      <c r="ATU42" s="30"/>
      <c r="ATV42" s="30"/>
      <c r="ATW42" s="30"/>
      <c r="ATX42" s="30"/>
      <c r="ATY42" s="30"/>
      <c r="ATZ42" s="30"/>
      <c r="AUA42" s="30"/>
      <c r="AUB42" s="30"/>
      <c r="AUC42" s="30"/>
      <c r="AUD42" s="30"/>
      <c r="AUE42" s="30"/>
      <c r="AUF42" s="30"/>
      <c r="AUG42" s="30"/>
      <c r="AUH42" s="30"/>
      <c r="AUI42" s="30"/>
      <c r="AUJ42" s="30"/>
      <c r="AUK42" s="30"/>
      <c r="AUL42" s="30"/>
      <c r="AUM42" s="30"/>
      <c r="AUN42" s="30"/>
      <c r="AUO42" s="30"/>
      <c r="AUP42" s="30"/>
      <c r="AUQ42" s="30"/>
      <c r="AUR42" s="30"/>
      <c r="AUS42" s="30"/>
      <c r="AUT42" s="30"/>
      <c r="AUU42" s="30"/>
      <c r="AUV42" s="30"/>
      <c r="AUW42" s="30"/>
      <c r="AUX42" s="30"/>
      <c r="AUY42" s="30"/>
      <c r="AUZ42" s="30"/>
      <c r="AVA42" s="30"/>
      <c r="AVB42" s="30"/>
      <c r="AVC42" s="30"/>
      <c r="AVD42" s="30"/>
      <c r="AVE42" s="30"/>
      <c r="AVF42" s="30"/>
      <c r="AVG42" s="30"/>
      <c r="AVH42" s="30"/>
      <c r="AVI42" s="30"/>
      <c r="AVJ42" s="30"/>
      <c r="AVK42" s="30"/>
      <c r="AVL42" s="30"/>
      <c r="AVM42" s="30"/>
      <c r="AVN42" s="30"/>
      <c r="AVO42" s="30"/>
      <c r="AVP42" s="30"/>
      <c r="AVQ42" s="30"/>
      <c r="AVR42" s="30"/>
      <c r="AVS42" s="30"/>
      <c r="AVT42" s="30"/>
      <c r="AVU42" s="30"/>
      <c r="AVV42" s="30"/>
      <c r="AVW42" s="30"/>
      <c r="AVX42" s="30"/>
      <c r="AVY42" s="30"/>
      <c r="AVZ42" s="30"/>
      <c r="AWA42" s="30"/>
      <c r="AWB42" s="30"/>
      <c r="AWC42" s="30"/>
      <c r="AWD42" s="30"/>
      <c r="AWE42" s="30"/>
      <c r="AWF42" s="30"/>
      <c r="AWG42" s="30"/>
      <c r="AWH42" s="30"/>
      <c r="AWI42" s="30"/>
      <c r="AWJ42" s="30"/>
      <c r="AWK42" s="30"/>
      <c r="AWL42" s="30"/>
      <c r="AWM42" s="30"/>
      <c r="AWN42" s="30"/>
      <c r="AWO42" s="30"/>
      <c r="AWP42" s="30"/>
      <c r="AWQ42" s="30"/>
      <c r="AWR42" s="30"/>
      <c r="AWS42" s="30"/>
      <c r="AWT42" s="30"/>
      <c r="AWU42" s="30"/>
      <c r="AWV42" s="30"/>
      <c r="AWW42" s="30"/>
      <c r="AWX42" s="30"/>
      <c r="AWY42" s="30"/>
      <c r="AWZ42" s="30"/>
      <c r="AXA42" s="30"/>
      <c r="AXB42" s="30"/>
      <c r="AXC42" s="30"/>
      <c r="AXD42" s="30"/>
      <c r="AXE42" s="30"/>
      <c r="AXF42" s="30"/>
      <c r="AXG42" s="30"/>
      <c r="AXH42" s="30"/>
      <c r="AXI42" s="30"/>
      <c r="AXJ42" s="30"/>
      <c r="AXK42" s="30"/>
      <c r="AXL42" s="30"/>
      <c r="AXM42" s="30"/>
      <c r="AXN42" s="30"/>
      <c r="AXO42" s="30"/>
      <c r="AXP42" s="30"/>
      <c r="AXQ42" s="30"/>
      <c r="AXR42" s="30"/>
      <c r="AXS42" s="30"/>
      <c r="AXT42" s="30"/>
      <c r="AXU42" s="30"/>
      <c r="AXV42" s="30"/>
      <c r="AXW42" s="30"/>
      <c r="AXX42" s="30"/>
      <c r="AXY42" s="30"/>
      <c r="AXZ42" s="30"/>
      <c r="AYA42" s="30"/>
      <c r="AYB42" s="30"/>
      <c r="AYC42" s="30"/>
      <c r="AYD42" s="30"/>
      <c r="AYE42" s="30"/>
      <c r="AYF42" s="30"/>
      <c r="AYG42" s="30"/>
      <c r="AYH42" s="30"/>
      <c r="AYI42" s="30"/>
      <c r="AYJ42" s="30"/>
      <c r="AYK42" s="30"/>
      <c r="AYL42" s="30"/>
      <c r="AYM42" s="30"/>
      <c r="AYN42" s="30"/>
      <c r="AYO42" s="30"/>
      <c r="AYP42" s="30"/>
      <c r="AYQ42" s="30"/>
      <c r="AYR42" s="30"/>
      <c r="AYS42" s="30"/>
      <c r="AYT42" s="30"/>
      <c r="AYU42" s="30"/>
      <c r="AYV42" s="30"/>
      <c r="AYW42" s="30"/>
      <c r="AYX42" s="30"/>
      <c r="AYY42" s="30"/>
      <c r="AYZ42" s="30"/>
      <c r="AZA42" s="30"/>
      <c r="AZB42" s="30"/>
      <c r="AZC42" s="30"/>
      <c r="AZD42" s="30"/>
      <c r="AZE42" s="30"/>
      <c r="AZF42" s="30"/>
      <c r="AZG42" s="30"/>
      <c r="AZH42" s="30"/>
      <c r="AZI42" s="30"/>
      <c r="AZJ42" s="30"/>
      <c r="AZK42" s="30"/>
      <c r="AZL42" s="30"/>
      <c r="AZM42" s="30"/>
      <c r="AZN42" s="30"/>
      <c r="AZO42" s="30"/>
      <c r="AZP42" s="30"/>
      <c r="AZQ42" s="30"/>
      <c r="AZR42" s="30"/>
      <c r="AZS42" s="30"/>
      <c r="AZT42" s="30"/>
      <c r="AZU42" s="30"/>
      <c r="AZV42" s="30"/>
      <c r="AZW42" s="30"/>
      <c r="AZX42" s="30"/>
      <c r="AZY42" s="30"/>
      <c r="AZZ42" s="30"/>
      <c r="BAA42" s="30"/>
      <c r="BAB42" s="30"/>
      <c r="BAC42" s="30"/>
      <c r="BAD42" s="30"/>
      <c r="BAE42" s="30"/>
      <c r="BAF42" s="30"/>
      <c r="BAG42" s="30"/>
      <c r="BAH42" s="30"/>
      <c r="BAI42" s="30"/>
      <c r="BAJ42" s="30"/>
      <c r="BAK42" s="30"/>
      <c r="BAL42" s="30"/>
      <c r="BAM42" s="30"/>
      <c r="BAN42" s="30"/>
      <c r="BAO42" s="30"/>
      <c r="BAP42" s="30"/>
      <c r="BAQ42" s="30"/>
      <c r="BAR42" s="30"/>
      <c r="BAS42" s="30"/>
      <c r="BAT42" s="30"/>
      <c r="BAU42" s="30"/>
      <c r="BAV42" s="30"/>
      <c r="BAW42" s="30"/>
      <c r="BAX42" s="30"/>
      <c r="BAY42" s="30"/>
      <c r="BAZ42" s="30"/>
      <c r="BBA42" s="30"/>
      <c r="BBB42" s="30"/>
      <c r="BBC42" s="30"/>
      <c r="BBD42" s="30"/>
      <c r="BBE42" s="30"/>
      <c r="BBF42" s="30"/>
      <c r="BBG42" s="30"/>
      <c r="BBH42" s="30"/>
      <c r="BBI42" s="30"/>
      <c r="BBJ42" s="30"/>
      <c r="BBK42" s="30"/>
      <c r="BBL42" s="30"/>
      <c r="BBM42" s="30"/>
      <c r="BBN42" s="30"/>
      <c r="BBO42" s="30"/>
      <c r="BBP42" s="30"/>
      <c r="BBQ42" s="30"/>
      <c r="BBR42" s="30"/>
      <c r="BBS42" s="30"/>
      <c r="BBT42" s="30"/>
      <c r="BBU42" s="30"/>
      <c r="BBV42" s="30"/>
      <c r="BBW42" s="30"/>
      <c r="BBX42" s="30"/>
      <c r="BBY42" s="30"/>
      <c r="BBZ42" s="30"/>
      <c r="BCA42" s="30"/>
      <c r="BCB42" s="30"/>
      <c r="BCC42" s="30"/>
      <c r="BCD42" s="30"/>
      <c r="BCE42" s="30"/>
      <c r="BCF42" s="30"/>
      <c r="BCG42" s="30"/>
      <c r="BCH42" s="30"/>
      <c r="BCI42" s="30"/>
      <c r="BCJ42" s="30"/>
      <c r="BCK42" s="30"/>
      <c r="BCL42" s="30"/>
      <c r="BCM42" s="30"/>
      <c r="BCN42" s="30"/>
      <c r="BCO42" s="30"/>
      <c r="BCP42" s="30"/>
      <c r="BCQ42" s="30"/>
      <c r="BCR42" s="30"/>
      <c r="BCS42" s="30"/>
      <c r="BCT42" s="30"/>
      <c r="BCU42" s="30"/>
      <c r="BCV42" s="30"/>
      <c r="BCW42" s="30"/>
      <c r="BCX42" s="30"/>
      <c r="BCY42" s="30"/>
      <c r="BCZ42" s="30"/>
      <c r="BDA42" s="30"/>
      <c r="BDB42" s="30"/>
      <c r="BDC42" s="30"/>
      <c r="BDD42" s="30"/>
      <c r="BDE42" s="30"/>
      <c r="BDF42" s="30"/>
      <c r="BDG42" s="30"/>
      <c r="BDH42" s="30"/>
      <c r="BDI42" s="30"/>
      <c r="BDJ42" s="30"/>
      <c r="BDK42" s="30"/>
      <c r="BDL42" s="30"/>
      <c r="BDM42" s="30"/>
      <c r="BDN42" s="30"/>
      <c r="BDO42" s="30"/>
      <c r="BDP42" s="30"/>
      <c r="BDQ42" s="30"/>
      <c r="BDR42" s="30"/>
      <c r="BDS42" s="30"/>
      <c r="BDT42" s="30"/>
      <c r="BDU42" s="30"/>
      <c r="BDV42" s="30"/>
      <c r="BDW42" s="30"/>
      <c r="BDX42" s="30"/>
      <c r="BDY42" s="30"/>
      <c r="BDZ42" s="30"/>
      <c r="BEA42" s="30"/>
      <c r="BEB42" s="30"/>
      <c r="BEC42" s="30"/>
      <c r="BED42" s="30"/>
      <c r="BEE42" s="30"/>
      <c r="BEF42" s="30"/>
      <c r="BEG42" s="30"/>
      <c r="BEH42" s="30"/>
      <c r="BEI42" s="30"/>
      <c r="BEJ42" s="30"/>
      <c r="BEK42" s="30"/>
      <c r="BEL42" s="30"/>
      <c r="BEM42" s="30"/>
      <c r="BEN42" s="30"/>
      <c r="BEO42" s="30"/>
      <c r="BEP42" s="30"/>
      <c r="BEQ42" s="30"/>
      <c r="BER42" s="30"/>
      <c r="BES42" s="30"/>
      <c r="BET42" s="30"/>
      <c r="BEU42" s="30"/>
      <c r="BEV42" s="30"/>
      <c r="BEW42" s="30"/>
      <c r="BEX42" s="30"/>
      <c r="BEY42" s="30"/>
      <c r="BEZ42" s="30"/>
      <c r="BFA42" s="30"/>
      <c r="BFB42" s="30"/>
      <c r="BFC42" s="30"/>
      <c r="BFD42" s="30"/>
      <c r="BFE42" s="30"/>
      <c r="BFF42" s="30"/>
      <c r="BFG42" s="30"/>
      <c r="BFH42" s="30"/>
      <c r="BFI42" s="30"/>
      <c r="BFJ42" s="30"/>
      <c r="BFK42" s="30"/>
      <c r="BFL42" s="30"/>
      <c r="BFM42" s="30"/>
      <c r="BFN42" s="30"/>
      <c r="BFO42" s="30"/>
      <c r="BFP42" s="30"/>
      <c r="BFQ42" s="30"/>
      <c r="BFR42" s="30"/>
      <c r="BFS42" s="30"/>
      <c r="BFT42" s="30"/>
      <c r="BFU42" s="30"/>
      <c r="BFV42" s="30"/>
      <c r="BFW42" s="30"/>
      <c r="BFX42" s="30"/>
      <c r="BFY42" s="30"/>
      <c r="BFZ42" s="30"/>
      <c r="BGA42" s="30"/>
      <c r="BGB42" s="30"/>
      <c r="BGC42" s="30"/>
      <c r="BGD42" s="30"/>
      <c r="BGE42" s="30"/>
      <c r="BGF42" s="30"/>
      <c r="BGG42" s="30"/>
      <c r="BGH42" s="30"/>
      <c r="BGI42" s="30"/>
      <c r="BGJ42" s="30"/>
      <c r="BGK42" s="30"/>
      <c r="BGL42" s="30"/>
      <c r="BGM42" s="30"/>
      <c r="BGN42" s="30"/>
      <c r="BGO42" s="30"/>
      <c r="BGP42" s="30"/>
      <c r="BGQ42" s="30"/>
      <c r="BGR42" s="30"/>
      <c r="BGS42" s="30"/>
      <c r="BGT42" s="30"/>
      <c r="BGU42" s="30"/>
      <c r="BGV42" s="30"/>
      <c r="BGW42" s="30"/>
      <c r="BGX42" s="30"/>
      <c r="BGY42" s="30"/>
      <c r="BGZ42" s="30"/>
      <c r="BHA42" s="30"/>
      <c r="BHB42" s="30"/>
      <c r="BHC42" s="30"/>
      <c r="BHD42" s="30"/>
      <c r="BHE42" s="30"/>
      <c r="BHF42" s="30"/>
      <c r="BHG42" s="30"/>
      <c r="BHH42" s="30"/>
      <c r="BHI42" s="30"/>
      <c r="BHJ42" s="30"/>
      <c r="BHK42" s="30"/>
      <c r="BHL42" s="30"/>
      <c r="BHM42" s="30"/>
      <c r="BHN42" s="30"/>
      <c r="BHO42" s="30"/>
      <c r="BHP42" s="30"/>
      <c r="BHQ42" s="30"/>
      <c r="BHR42" s="30"/>
      <c r="BHS42" s="30"/>
      <c r="BHT42" s="30"/>
      <c r="BHU42" s="30"/>
      <c r="BHV42" s="30"/>
      <c r="BHW42" s="30"/>
      <c r="BHX42" s="30"/>
      <c r="BHY42" s="30"/>
      <c r="BHZ42" s="30"/>
      <c r="BIA42" s="30"/>
      <c r="BIB42" s="30"/>
      <c r="BIC42" s="30"/>
      <c r="BID42" s="30"/>
      <c r="BIE42" s="30"/>
      <c r="BIF42" s="30"/>
      <c r="BIG42" s="30"/>
      <c r="BIH42" s="30"/>
      <c r="BII42" s="30"/>
      <c r="BIJ42" s="30"/>
      <c r="BIK42" s="30"/>
      <c r="BIL42" s="30"/>
      <c r="BIM42" s="30"/>
      <c r="BIN42" s="30"/>
      <c r="BIO42" s="30"/>
      <c r="BIP42" s="30"/>
      <c r="BIQ42" s="30"/>
      <c r="BIR42" s="30"/>
      <c r="BIS42" s="30"/>
      <c r="BIT42" s="30"/>
      <c r="BIU42" s="30"/>
      <c r="BIV42" s="30"/>
      <c r="BIW42" s="30"/>
      <c r="BIX42" s="30"/>
      <c r="BIY42" s="30"/>
      <c r="BIZ42" s="30"/>
    </row>
    <row r="43" spans="1:1612" ht="24" customHeight="1">
      <c r="A43" s="69"/>
      <c r="B43" s="69"/>
      <c r="C43" s="70"/>
      <c r="D43" s="71"/>
      <c r="E43" s="71"/>
      <c r="F43" s="13">
        <v>2020</v>
      </c>
      <c r="G43" s="27">
        <f>SUM(H43:L43)</f>
        <v>1329.3</v>
      </c>
      <c r="H43" s="27">
        <f t="shared" ref="H43:L43" si="16">H65+H68+H72+H77</f>
        <v>0</v>
      </c>
      <c r="I43" s="27">
        <f t="shared" si="16"/>
        <v>0</v>
      </c>
      <c r="J43" s="27">
        <f t="shared" si="16"/>
        <v>0</v>
      </c>
      <c r="K43" s="27">
        <f>K65+K68+K71+K77+K74</f>
        <v>1329.3</v>
      </c>
      <c r="L43" s="27">
        <f t="shared" si="16"/>
        <v>0</v>
      </c>
    </row>
    <row r="44" spans="1:1612" ht="21" customHeight="1">
      <c r="A44" s="69"/>
      <c r="B44" s="69"/>
      <c r="C44" s="70"/>
      <c r="D44" s="71"/>
      <c r="E44" s="71"/>
      <c r="F44" s="13">
        <v>2021</v>
      </c>
      <c r="G44" s="27">
        <f t="shared" ref="G44" si="17">SUM(H44:L44)</f>
        <v>1389.2</v>
      </c>
      <c r="H44" s="27">
        <f t="shared" ref="H44:L44" si="18">H66+H69+H75+H78</f>
        <v>0</v>
      </c>
      <c r="I44" s="27">
        <f t="shared" si="18"/>
        <v>0</v>
      </c>
      <c r="J44" s="27">
        <f t="shared" si="18"/>
        <v>0</v>
      </c>
      <c r="K44" s="27">
        <f>K66+K69+K72+K78+K75</f>
        <v>1389.2</v>
      </c>
      <c r="L44" s="27">
        <f t="shared" si="18"/>
        <v>0</v>
      </c>
      <c r="N44" s="33"/>
    </row>
    <row r="45" spans="1:1612" ht="84.75" hidden="1" customHeight="1">
      <c r="A45" s="54" t="s">
        <v>21</v>
      </c>
      <c r="B45" s="54"/>
      <c r="C45" s="4" t="s">
        <v>22</v>
      </c>
      <c r="D45" s="5">
        <v>2017</v>
      </c>
      <c r="E45" s="5">
        <v>2017</v>
      </c>
      <c r="F45" s="5">
        <v>2017</v>
      </c>
      <c r="G45" s="10">
        <v>3980</v>
      </c>
      <c r="H45" s="10">
        <v>0</v>
      </c>
      <c r="I45" s="10">
        <v>3582</v>
      </c>
      <c r="J45" s="10">
        <v>0</v>
      </c>
      <c r="K45" s="10">
        <v>398</v>
      </c>
      <c r="L45" s="28">
        <v>0</v>
      </c>
    </row>
    <row r="46" spans="1:1612" ht="137.25" hidden="1" customHeight="1">
      <c r="A46" s="54" t="s">
        <v>23</v>
      </c>
      <c r="B46" s="54"/>
      <c r="C46" s="4" t="s">
        <v>22</v>
      </c>
      <c r="D46" s="5">
        <v>2017</v>
      </c>
      <c r="E46" s="5">
        <v>2017</v>
      </c>
      <c r="F46" s="5">
        <v>2017</v>
      </c>
      <c r="G46" s="10">
        <v>1300</v>
      </c>
      <c r="H46" s="10">
        <v>0</v>
      </c>
      <c r="I46" s="10">
        <v>1170</v>
      </c>
      <c r="J46" s="10">
        <v>0</v>
      </c>
      <c r="K46" s="10">
        <v>130</v>
      </c>
      <c r="L46" s="28">
        <v>0</v>
      </c>
    </row>
    <row r="47" spans="1:1612" ht="86.25" hidden="1" customHeight="1">
      <c r="A47" s="54" t="s">
        <v>24</v>
      </c>
      <c r="B47" s="54"/>
      <c r="C47" s="4" t="s">
        <v>22</v>
      </c>
      <c r="D47" s="5">
        <v>2017</v>
      </c>
      <c r="E47" s="5">
        <v>2017</v>
      </c>
      <c r="F47" s="5">
        <v>2017</v>
      </c>
      <c r="G47" s="10">
        <v>32550</v>
      </c>
      <c r="H47" s="10">
        <v>0</v>
      </c>
      <c r="I47" s="10">
        <v>29295</v>
      </c>
      <c r="J47" s="10">
        <v>0</v>
      </c>
      <c r="K47" s="10">
        <v>3255</v>
      </c>
      <c r="L47" s="28">
        <v>0</v>
      </c>
    </row>
    <row r="48" spans="1:1612" ht="87" hidden="1" customHeight="1">
      <c r="A48" s="54" t="s">
        <v>25</v>
      </c>
      <c r="B48" s="54"/>
      <c r="C48" s="4" t="s">
        <v>22</v>
      </c>
      <c r="D48" s="5">
        <v>2017</v>
      </c>
      <c r="E48" s="5">
        <v>2017</v>
      </c>
      <c r="F48" s="5">
        <v>2017</v>
      </c>
      <c r="G48" s="10">
        <v>4300</v>
      </c>
      <c r="H48" s="10">
        <v>0</v>
      </c>
      <c r="I48" s="10">
        <v>3870</v>
      </c>
      <c r="J48" s="10">
        <v>0</v>
      </c>
      <c r="K48" s="10">
        <v>430</v>
      </c>
      <c r="L48" s="28">
        <v>0</v>
      </c>
    </row>
    <row r="49" spans="1:12" ht="72" hidden="1" customHeight="1">
      <c r="A49" s="68" t="s">
        <v>20</v>
      </c>
      <c r="B49" s="68"/>
      <c r="C49" s="4" t="s">
        <v>22</v>
      </c>
      <c r="D49" s="5">
        <v>2017</v>
      </c>
      <c r="E49" s="5">
        <v>2017</v>
      </c>
      <c r="F49" s="5">
        <v>2017</v>
      </c>
      <c r="G49" s="10">
        <v>23919</v>
      </c>
      <c r="H49" s="10">
        <v>0</v>
      </c>
      <c r="I49" s="10">
        <v>21527.1</v>
      </c>
      <c r="J49" s="10">
        <v>0</v>
      </c>
      <c r="K49" s="10">
        <v>2391.9</v>
      </c>
      <c r="L49" s="28">
        <v>0</v>
      </c>
    </row>
    <row r="50" spans="1:12" ht="78" hidden="1" customHeight="1">
      <c r="A50" s="54" t="s">
        <v>26</v>
      </c>
      <c r="B50" s="54"/>
      <c r="C50" s="4" t="s">
        <v>22</v>
      </c>
      <c r="D50" s="5">
        <v>2017</v>
      </c>
      <c r="E50" s="5">
        <v>2017</v>
      </c>
      <c r="F50" s="5">
        <v>2017</v>
      </c>
      <c r="G50" s="10">
        <v>7500</v>
      </c>
      <c r="H50" s="10">
        <v>0</v>
      </c>
      <c r="I50" s="10">
        <v>6750</v>
      </c>
      <c r="J50" s="10">
        <v>0</v>
      </c>
      <c r="K50" s="10">
        <v>750</v>
      </c>
      <c r="L50" s="28">
        <v>0</v>
      </c>
    </row>
    <row r="51" spans="1:12" ht="80.25" hidden="1" customHeight="1">
      <c r="A51" s="54" t="s">
        <v>27</v>
      </c>
      <c r="B51" s="54"/>
      <c r="C51" s="4" t="s">
        <v>22</v>
      </c>
      <c r="D51" s="5">
        <v>2017</v>
      </c>
      <c r="E51" s="5">
        <v>2017</v>
      </c>
      <c r="F51" s="5">
        <v>2017</v>
      </c>
      <c r="G51" s="10">
        <v>13500</v>
      </c>
      <c r="H51" s="10">
        <v>0</v>
      </c>
      <c r="I51" s="10">
        <v>12150</v>
      </c>
      <c r="J51" s="10">
        <v>0</v>
      </c>
      <c r="K51" s="10">
        <v>1350</v>
      </c>
      <c r="L51" s="28">
        <v>0</v>
      </c>
    </row>
    <row r="52" spans="1:12" ht="84" hidden="1" customHeight="1">
      <c r="A52" s="54" t="s">
        <v>28</v>
      </c>
      <c r="B52" s="54"/>
      <c r="C52" s="4" t="s">
        <v>22</v>
      </c>
      <c r="D52" s="5">
        <v>2017</v>
      </c>
      <c r="E52" s="5">
        <v>2017</v>
      </c>
      <c r="F52" s="5">
        <v>2017</v>
      </c>
      <c r="G52" s="10">
        <v>8210</v>
      </c>
      <c r="H52" s="10">
        <v>0</v>
      </c>
      <c r="I52" s="10">
        <v>7389</v>
      </c>
      <c r="J52" s="10">
        <v>0</v>
      </c>
      <c r="K52" s="10">
        <v>821</v>
      </c>
      <c r="L52" s="28">
        <v>0</v>
      </c>
    </row>
    <row r="53" spans="1:12" ht="75.75" hidden="1" customHeight="1">
      <c r="A53" s="54" t="s">
        <v>29</v>
      </c>
      <c r="B53" s="54"/>
      <c r="C53" s="4" t="s">
        <v>22</v>
      </c>
      <c r="D53" s="5">
        <v>2017</v>
      </c>
      <c r="E53" s="5">
        <v>2017</v>
      </c>
      <c r="F53" s="5">
        <v>2017</v>
      </c>
      <c r="G53" s="10">
        <v>15600</v>
      </c>
      <c r="H53" s="10">
        <v>0</v>
      </c>
      <c r="I53" s="10">
        <v>14040</v>
      </c>
      <c r="J53" s="10">
        <v>0</v>
      </c>
      <c r="K53" s="10">
        <v>1560</v>
      </c>
      <c r="L53" s="28">
        <v>0</v>
      </c>
    </row>
    <row r="54" spans="1:12" ht="80.25" hidden="1" customHeight="1">
      <c r="A54" s="54" t="s">
        <v>30</v>
      </c>
      <c r="B54" s="54"/>
      <c r="C54" s="4" t="s">
        <v>22</v>
      </c>
      <c r="D54" s="5">
        <v>2018</v>
      </c>
      <c r="E54" s="5">
        <v>2018</v>
      </c>
      <c r="F54" s="5">
        <v>2018</v>
      </c>
      <c r="G54" s="10">
        <v>1500</v>
      </c>
      <c r="H54" s="10">
        <v>0</v>
      </c>
      <c r="I54" s="10">
        <v>1350</v>
      </c>
      <c r="J54" s="10">
        <v>0</v>
      </c>
      <c r="K54" s="10">
        <v>150</v>
      </c>
      <c r="L54" s="28">
        <v>0</v>
      </c>
    </row>
    <row r="55" spans="1:12" ht="76.5" hidden="1" customHeight="1">
      <c r="A55" s="54" t="s">
        <v>31</v>
      </c>
      <c r="B55" s="54"/>
      <c r="C55" s="4" t="s">
        <v>22</v>
      </c>
      <c r="D55" s="5">
        <v>2018</v>
      </c>
      <c r="E55" s="5">
        <v>2018</v>
      </c>
      <c r="F55" s="5">
        <v>2018</v>
      </c>
      <c r="G55" s="10">
        <v>850</v>
      </c>
      <c r="H55" s="10">
        <v>0</v>
      </c>
      <c r="I55" s="10">
        <v>765</v>
      </c>
      <c r="J55" s="10">
        <v>0</v>
      </c>
      <c r="K55" s="10">
        <v>85</v>
      </c>
      <c r="L55" s="28">
        <v>0</v>
      </c>
    </row>
    <row r="56" spans="1:12" ht="76.5" hidden="1" customHeight="1">
      <c r="A56" s="54" t="s">
        <v>32</v>
      </c>
      <c r="B56" s="54"/>
      <c r="C56" s="4" t="s">
        <v>22</v>
      </c>
      <c r="D56" s="5">
        <v>2018</v>
      </c>
      <c r="E56" s="5">
        <v>2018</v>
      </c>
      <c r="F56" s="5">
        <v>2018</v>
      </c>
      <c r="G56" s="10">
        <v>1150</v>
      </c>
      <c r="H56" s="10">
        <v>0</v>
      </c>
      <c r="I56" s="10">
        <v>1035</v>
      </c>
      <c r="J56" s="10">
        <v>0</v>
      </c>
      <c r="K56" s="10">
        <v>115</v>
      </c>
      <c r="L56" s="28">
        <v>0</v>
      </c>
    </row>
    <row r="57" spans="1:12" ht="70.5" hidden="1" customHeight="1">
      <c r="A57" s="54" t="s">
        <v>33</v>
      </c>
      <c r="B57" s="54"/>
      <c r="C57" s="4" t="s">
        <v>22</v>
      </c>
      <c r="D57" s="5">
        <v>2018</v>
      </c>
      <c r="E57" s="5">
        <v>2018</v>
      </c>
      <c r="F57" s="5">
        <v>2018</v>
      </c>
      <c r="G57" s="10">
        <v>38150</v>
      </c>
      <c r="H57" s="10">
        <v>0</v>
      </c>
      <c r="I57" s="10">
        <v>34335</v>
      </c>
      <c r="J57" s="10">
        <v>0</v>
      </c>
      <c r="K57" s="10">
        <v>3815</v>
      </c>
      <c r="L57" s="28">
        <v>0</v>
      </c>
    </row>
    <row r="58" spans="1:12" ht="72" hidden="1" customHeight="1">
      <c r="A58" s="54" t="s">
        <v>34</v>
      </c>
      <c r="B58" s="54"/>
      <c r="C58" s="4" t="s">
        <v>22</v>
      </c>
      <c r="D58" s="5">
        <v>2018</v>
      </c>
      <c r="E58" s="5">
        <v>2018</v>
      </c>
      <c r="F58" s="5">
        <v>2018</v>
      </c>
      <c r="G58" s="10">
        <v>18000</v>
      </c>
      <c r="H58" s="10">
        <v>0</v>
      </c>
      <c r="I58" s="10">
        <v>16200</v>
      </c>
      <c r="J58" s="10">
        <v>0</v>
      </c>
      <c r="K58" s="10">
        <v>1800</v>
      </c>
      <c r="L58" s="28">
        <v>0</v>
      </c>
    </row>
    <row r="59" spans="1:12" ht="75" hidden="1" customHeight="1">
      <c r="A59" s="54" t="s">
        <v>35</v>
      </c>
      <c r="B59" s="54"/>
      <c r="C59" s="4" t="s">
        <v>22</v>
      </c>
      <c r="D59" s="5">
        <v>2018</v>
      </c>
      <c r="E59" s="5">
        <v>2018</v>
      </c>
      <c r="F59" s="5">
        <v>2018</v>
      </c>
      <c r="G59" s="10">
        <v>50000</v>
      </c>
      <c r="H59" s="10">
        <v>0</v>
      </c>
      <c r="I59" s="10">
        <v>45000</v>
      </c>
      <c r="J59" s="10">
        <v>0</v>
      </c>
      <c r="K59" s="10">
        <v>5000</v>
      </c>
      <c r="L59" s="28">
        <v>0</v>
      </c>
    </row>
    <row r="60" spans="1:12" ht="84.75" hidden="1" customHeight="1">
      <c r="A60" s="54" t="s">
        <v>36</v>
      </c>
      <c r="B60" s="54"/>
      <c r="C60" s="4" t="s">
        <v>22</v>
      </c>
      <c r="D60" s="5">
        <v>2018</v>
      </c>
      <c r="E60" s="5">
        <v>2018</v>
      </c>
      <c r="F60" s="5">
        <v>2018</v>
      </c>
      <c r="G60" s="10">
        <v>38920</v>
      </c>
      <c r="H60" s="10">
        <v>0</v>
      </c>
      <c r="I60" s="10">
        <v>35028</v>
      </c>
      <c r="J60" s="10">
        <v>0</v>
      </c>
      <c r="K60" s="10">
        <v>3892</v>
      </c>
      <c r="L60" s="28">
        <v>0</v>
      </c>
    </row>
    <row r="61" spans="1:12" ht="80.25" hidden="1" customHeight="1">
      <c r="A61" s="54" t="s">
        <v>37</v>
      </c>
      <c r="B61" s="54"/>
      <c r="C61" s="4" t="s">
        <v>22</v>
      </c>
      <c r="D61" s="5">
        <v>2018</v>
      </c>
      <c r="E61" s="5">
        <v>2018</v>
      </c>
      <c r="F61" s="5">
        <v>2018</v>
      </c>
      <c r="G61" s="10">
        <v>703</v>
      </c>
      <c r="H61" s="10">
        <v>0</v>
      </c>
      <c r="I61" s="10">
        <v>632.70000000000005</v>
      </c>
      <c r="J61" s="10">
        <v>0</v>
      </c>
      <c r="K61" s="10">
        <v>70.3</v>
      </c>
      <c r="L61" s="28">
        <v>0</v>
      </c>
    </row>
    <row r="62" spans="1:12" ht="73.5" hidden="1" customHeight="1">
      <c r="A62" s="54" t="s">
        <v>38</v>
      </c>
      <c r="B62" s="54"/>
      <c r="C62" s="4" t="s">
        <v>22</v>
      </c>
      <c r="D62" s="5">
        <v>2017</v>
      </c>
      <c r="E62" s="5">
        <v>2017</v>
      </c>
      <c r="F62" s="5">
        <v>2017</v>
      </c>
      <c r="G62" s="10">
        <v>16270</v>
      </c>
      <c r="H62" s="10">
        <v>0</v>
      </c>
      <c r="I62" s="10">
        <v>14643</v>
      </c>
      <c r="J62" s="10">
        <v>0</v>
      </c>
      <c r="K62" s="10">
        <v>1627</v>
      </c>
      <c r="L62" s="28">
        <v>0</v>
      </c>
    </row>
    <row r="63" spans="1:12" ht="69.75" hidden="1" customHeight="1">
      <c r="A63" s="54" t="s">
        <v>39</v>
      </c>
      <c r="B63" s="54"/>
      <c r="C63" s="4" t="s">
        <v>22</v>
      </c>
      <c r="D63" s="5">
        <v>2018</v>
      </c>
      <c r="E63" s="5">
        <v>2018</v>
      </c>
      <c r="F63" s="5">
        <v>2018</v>
      </c>
      <c r="G63" s="10">
        <v>16800</v>
      </c>
      <c r="H63" s="10">
        <v>0</v>
      </c>
      <c r="I63" s="10">
        <v>15120</v>
      </c>
      <c r="J63" s="10">
        <v>0</v>
      </c>
      <c r="K63" s="10">
        <v>1680</v>
      </c>
      <c r="L63" s="28">
        <v>0</v>
      </c>
    </row>
    <row r="64" spans="1:12" ht="25.15" customHeight="1">
      <c r="A64" s="56" t="s">
        <v>44</v>
      </c>
      <c r="B64" s="57"/>
      <c r="C64" s="62" t="s">
        <v>67</v>
      </c>
      <c r="D64" s="51">
        <v>2019</v>
      </c>
      <c r="E64" s="51">
        <v>2021</v>
      </c>
      <c r="F64" s="34">
        <v>2019</v>
      </c>
      <c r="G64" s="25">
        <f>SUM(H64:L64)</f>
        <v>300</v>
      </c>
      <c r="H64" s="25">
        <v>0</v>
      </c>
      <c r="I64" s="25">
        <v>0</v>
      </c>
      <c r="J64" s="25">
        <v>0</v>
      </c>
      <c r="K64" s="25">
        <v>300</v>
      </c>
      <c r="L64" s="25">
        <v>0</v>
      </c>
    </row>
    <row r="65" spans="1:1612" ht="22.35" customHeight="1">
      <c r="A65" s="58"/>
      <c r="B65" s="59"/>
      <c r="C65" s="63"/>
      <c r="D65" s="52"/>
      <c r="E65" s="52"/>
      <c r="F65" s="34">
        <v>2020</v>
      </c>
      <c r="G65" s="25">
        <f t="shared" ref="G65" si="19">SUM(H65:L65)</f>
        <v>306.2</v>
      </c>
      <c r="H65" s="25">
        <v>0</v>
      </c>
      <c r="I65" s="25">
        <v>0</v>
      </c>
      <c r="J65" s="25">
        <v>0</v>
      </c>
      <c r="K65" s="25">
        <v>306.2</v>
      </c>
      <c r="L65" s="25">
        <v>0</v>
      </c>
    </row>
    <row r="66" spans="1:1612" ht="20.100000000000001" customHeight="1">
      <c r="A66" s="60"/>
      <c r="B66" s="61"/>
      <c r="C66" s="63"/>
      <c r="D66" s="53"/>
      <c r="E66" s="53"/>
      <c r="F66" s="34">
        <v>2021</v>
      </c>
      <c r="G66" s="25">
        <f>SUM(H66:L66)</f>
        <v>320</v>
      </c>
      <c r="H66" s="25">
        <v>0</v>
      </c>
      <c r="I66" s="25">
        <v>0</v>
      </c>
      <c r="J66" s="25">
        <v>0</v>
      </c>
      <c r="K66" s="25">
        <v>320</v>
      </c>
      <c r="L66" s="25">
        <v>0</v>
      </c>
    </row>
    <row r="67" spans="1:1612" ht="21.75" customHeight="1">
      <c r="A67" s="54" t="s">
        <v>45</v>
      </c>
      <c r="B67" s="54"/>
      <c r="C67" s="63"/>
      <c r="D67" s="55">
        <v>2019</v>
      </c>
      <c r="E67" s="55">
        <v>2021</v>
      </c>
      <c r="F67" s="34">
        <v>2019</v>
      </c>
      <c r="G67" s="25">
        <f t="shared" ref="G67:G78" si="20">SUM(H67:L67)</f>
        <v>100</v>
      </c>
      <c r="H67" s="25">
        <v>0</v>
      </c>
      <c r="I67" s="25">
        <v>0</v>
      </c>
      <c r="J67" s="25">
        <v>0</v>
      </c>
      <c r="K67" s="25">
        <v>100</v>
      </c>
      <c r="L67" s="25">
        <v>0</v>
      </c>
    </row>
    <row r="68" spans="1:1612" ht="23.1" customHeight="1">
      <c r="A68" s="54"/>
      <c r="B68" s="54"/>
      <c r="C68" s="63"/>
      <c r="D68" s="55"/>
      <c r="E68" s="55"/>
      <c r="F68" s="34">
        <v>2020</v>
      </c>
      <c r="G68" s="25">
        <f>SUM(H68:L68)</f>
        <v>102.1</v>
      </c>
      <c r="H68" s="25">
        <v>0</v>
      </c>
      <c r="I68" s="25">
        <v>0</v>
      </c>
      <c r="J68" s="25">
        <v>0</v>
      </c>
      <c r="K68" s="25">
        <v>102.1</v>
      </c>
      <c r="L68" s="25">
        <v>0</v>
      </c>
    </row>
    <row r="69" spans="1:1612" ht="22.35" customHeight="1">
      <c r="A69" s="54"/>
      <c r="B69" s="54"/>
      <c r="C69" s="63"/>
      <c r="D69" s="55"/>
      <c r="E69" s="55"/>
      <c r="F69" s="34">
        <v>2021</v>
      </c>
      <c r="G69" s="25">
        <f t="shared" si="20"/>
        <v>106.7</v>
      </c>
      <c r="H69" s="25">
        <v>0</v>
      </c>
      <c r="I69" s="25">
        <v>0</v>
      </c>
      <c r="J69" s="25">
        <v>0</v>
      </c>
      <c r="K69" s="25">
        <v>106.7</v>
      </c>
      <c r="L69" s="25">
        <v>0</v>
      </c>
    </row>
    <row r="70" spans="1:1612" ht="30" customHeight="1">
      <c r="A70" s="54" t="s">
        <v>46</v>
      </c>
      <c r="B70" s="54"/>
      <c r="C70" s="63"/>
      <c r="D70" s="55">
        <v>2019</v>
      </c>
      <c r="E70" s="55">
        <v>2021</v>
      </c>
      <c r="F70" s="34">
        <v>2019</v>
      </c>
      <c r="G70" s="25">
        <f t="shared" si="20"/>
        <v>300</v>
      </c>
      <c r="H70" s="25">
        <v>0</v>
      </c>
      <c r="I70" s="25">
        <v>0</v>
      </c>
      <c r="J70" s="25">
        <v>0</v>
      </c>
      <c r="K70" s="25">
        <v>300</v>
      </c>
      <c r="L70" s="25">
        <v>0</v>
      </c>
    </row>
    <row r="71" spans="1:1612" s="20" customFormat="1" ht="24.75" customHeight="1">
      <c r="A71" s="54"/>
      <c r="B71" s="54"/>
      <c r="C71" s="63"/>
      <c r="D71" s="55"/>
      <c r="E71" s="55"/>
      <c r="F71" s="36">
        <v>2020</v>
      </c>
      <c r="G71" s="25">
        <f t="shared" si="20"/>
        <v>306.2</v>
      </c>
      <c r="H71" s="25">
        <v>0</v>
      </c>
      <c r="I71" s="25">
        <v>0</v>
      </c>
      <c r="J71" s="25">
        <v>0</v>
      </c>
      <c r="K71" s="25">
        <v>306.2</v>
      </c>
      <c r="L71" s="25">
        <v>0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  <c r="SO71" s="30"/>
      <c r="SP71" s="30"/>
      <c r="SQ71" s="30"/>
      <c r="SR71" s="30"/>
      <c r="SS71" s="30"/>
      <c r="ST71" s="30"/>
      <c r="SU71" s="30"/>
      <c r="SV71" s="30"/>
      <c r="SW71" s="30"/>
      <c r="SX71" s="30"/>
      <c r="SY71" s="30"/>
      <c r="SZ71" s="30"/>
      <c r="TA71" s="30"/>
      <c r="TB71" s="30"/>
      <c r="TC71" s="30"/>
      <c r="TD71" s="30"/>
      <c r="TE71" s="30"/>
      <c r="TF71" s="30"/>
      <c r="TG71" s="30"/>
      <c r="TH71" s="30"/>
      <c r="TI71" s="30"/>
      <c r="TJ71" s="30"/>
      <c r="TK71" s="30"/>
      <c r="TL71" s="30"/>
      <c r="TM71" s="30"/>
      <c r="TN71" s="30"/>
      <c r="TO71" s="30"/>
      <c r="TP71" s="30"/>
      <c r="TQ71" s="30"/>
      <c r="TR71" s="30"/>
      <c r="TS71" s="30"/>
      <c r="TT71" s="30"/>
      <c r="TU71" s="30"/>
      <c r="TV71" s="30"/>
      <c r="TW71" s="30"/>
      <c r="TX71" s="30"/>
      <c r="TY71" s="30"/>
      <c r="TZ71" s="30"/>
      <c r="UA71" s="30"/>
      <c r="UB71" s="30"/>
      <c r="UC71" s="30"/>
      <c r="UD71" s="30"/>
      <c r="UE71" s="30"/>
      <c r="UF71" s="30"/>
      <c r="UG71" s="30"/>
      <c r="UH71" s="30"/>
      <c r="UI71" s="30"/>
      <c r="UJ71" s="30"/>
      <c r="UK71" s="30"/>
      <c r="UL71" s="30"/>
      <c r="UM71" s="30"/>
      <c r="UN71" s="30"/>
      <c r="UO71" s="30"/>
      <c r="UP71" s="30"/>
      <c r="UQ71" s="30"/>
      <c r="UR71" s="30"/>
      <c r="US71" s="30"/>
      <c r="UT71" s="30"/>
      <c r="UU71" s="30"/>
      <c r="UV71" s="30"/>
      <c r="UW71" s="30"/>
      <c r="UX71" s="30"/>
      <c r="UY71" s="30"/>
      <c r="UZ71" s="30"/>
      <c r="VA71" s="30"/>
      <c r="VB71" s="30"/>
      <c r="VC71" s="30"/>
      <c r="VD71" s="30"/>
      <c r="VE71" s="30"/>
      <c r="VF71" s="30"/>
      <c r="VG71" s="30"/>
      <c r="VH71" s="30"/>
      <c r="VI71" s="30"/>
      <c r="VJ71" s="30"/>
      <c r="VK71" s="30"/>
      <c r="VL71" s="30"/>
      <c r="VM71" s="30"/>
      <c r="VN71" s="30"/>
      <c r="VO71" s="30"/>
      <c r="VP71" s="30"/>
      <c r="VQ71" s="30"/>
      <c r="VR71" s="30"/>
      <c r="VS71" s="30"/>
      <c r="VT71" s="30"/>
      <c r="VU71" s="30"/>
      <c r="VV71" s="30"/>
      <c r="VW71" s="30"/>
      <c r="VX71" s="30"/>
      <c r="VY71" s="30"/>
      <c r="VZ71" s="30"/>
      <c r="WA71" s="30"/>
      <c r="WB71" s="30"/>
      <c r="WC71" s="30"/>
      <c r="WD71" s="30"/>
      <c r="WE71" s="30"/>
      <c r="WF71" s="30"/>
      <c r="WG71" s="30"/>
      <c r="WH71" s="30"/>
      <c r="WI71" s="30"/>
      <c r="WJ71" s="30"/>
      <c r="WK71" s="30"/>
      <c r="WL71" s="30"/>
      <c r="WM71" s="30"/>
      <c r="WN71" s="30"/>
      <c r="WO71" s="30"/>
      <c r="WP71" s="30"/>
      <c r="WQ71" s="30"/>
      <c r="WR71" s="30"/>
      <c r="WS71" s="30"/>
      <c r="WT71" s="30"/>
      <c r="WU71" s="30"/>
      <c r="WV71" s="30"/>
      <c r="WW71" s="30"/>
      <c r="WX71" s="30"/>
      <c r="WY71" s="30"/>
      <c r="WZ71" s="30"/>
      <c r="XA71" s="30"/>
      <c r="XB71" s="30"/>
      <c r="XC71" s="30"/>
      <c r="XD71" s="30"/>
      <c r="XE71" s="30"/>
      <c r="XF71" s="30"/>
      <c r="XG71" s="30"/>
      <c r="XH71" s="30"/>
      <c r="XI71" s="30"/>
      <c r="XJ71" s="30"/>
      <c r="XK71" s="30"/>
      <c r="XL71" s="30"/>
      <c r="XM71" s="30"/>
      <c r="XN71" s="30"/>
      <c r="XO71" s="30"/>
      <c r="XP71" s="30"/>
      <c r="XQ71" s="30"/>
      <c r="XR71" s="30"/>
      <c r="XS71" s="30"/>
      <c r="XT71" s="30"/>
      <c r="XU71" s="30"/>
      <c r="XV71" s="30"/>
      <c r="XW71" s="30"/>
      <c r="XX71" s="30"/>
      <c r="XY71" s="30"/>
      <c r="XZ71" s="30"/>
      <c r="YA71" s="30"/>
      <c r="YB71" s="30"/>
      <c r="YC71" s="30"/>
      <c r="YD71" s="30"/>
      <c r="YE71" s="30"/>
      <c r="YF71" s="30"/>
      <c r="YG71" s="30"/>
      <c r="YH71" s="30"/>
      <c r="YI71" s="30"/>
      <c r="YJ71" s="30"/>
      <c r="YK71" s="30"/>
      <c r="YL71" s="30"/>
      <c r="YM71" s="30"/>
      <c r="YN71" s="30"/>
      <c r="YO71" s="30"/>
      <c r="YP71" s="30"/>
      <c r="YQ71" s="30"/>
      <c r="YR71" s="30"/>
      <c r="YS71" s="30"/>
      <c r="YT71" s="30"/>
      <c r="YU71" s="30"/>
      <c r="YV71" s="30"/>
      <c r="YW71" s="30"/>
      <c r="YX71" s="30"/>
      <c r="YY71" s="30"/>
      <c r="YZ71" s="30"/>
      <c r="ZA71" s="30"/>
      <c r="ZB71" s="30"/>
      <c r="ZC71" s="30"/>
      <c r="ZD71" s="30"/>
      <c r="ZE71" s="30"/>
      <c r="ZF71" s="30"/>
      <c r="ZG71" s="30"/>
      <c r="ZH71" s="30"/>
      <c r="ZI71" s="30"/>
      <c r="ZJ71" s="30"/>
      <c r="ZK71" s="30"/>
      <c r="ZL71" s="30"/>
      <c r="ZM71" s="30"/>
      <c r="ZN71" s="30"/>
      <c r="ZO71" s="30"/>
      <c r="ZP71" s="30"/>
      <c r="ZQ71" s="30"/>
      <c r="ZR71" s="30"/>
      <c r="ZS71" s="30"/>
      <c r="ZT71" s="30"/>
      <c r="ZU71" s="30"/>
      <c r="ZV71" s="30"/>
      <c r="ZW71" s="30"/>
      <c r="ZX71" s="30"/>
      <c r="ZY71" s="30"/>
      <c r="ZZ71" s="30"/>
      <c r="AAA71" s="30"/>
      <c r="AAB71" s="30"/>
      <c r="AAC71" s="30"/>
      <c r="AAD71" s="30"/>
      <c r="AAE71" s="30"/>
      <c r="AAF71" s="30"/>
      <c r="AAG71" s="30"/>
      <c r="AAH71" s="30"/>
      <c r="AAI71" s="30"/>
      <c r="AAJ71" s="30"/>
      <c r="AAK71" s="30"/>
      <c r="AAL71" s="30"/>
      <c r="AAM71" s="30"/>
      <c r="AAN71" s="30"/>
      <c r="AAO71" s="30"/>
      <c r="AAP71" s="30"/>
      <c r="AAQ71" s="30"/>
      <c r="AAR71" s="30"/>
      <c r="AAS71" s="30"/>
      <c r="AAT71" s="30"/>
      <c r="AAU71" s="30"/>
      <c r="AAV71" s="30"/>
      <c r="AAW71" s="30"/>
      <c r="AAX71" s="30"/>
      <c r="AAY71" s="30"/>
      <c r="AAZ71" s="30"/>
      <c r="ABA71" s="30"/>
      <c r="ABB71" s="30"/>
      <c r="ABC71" s="30"/>
      <c r="ABD71" s="30"/>
      <c r="ABE71" s="30"/>
      <c r="ABF71" s="30"/>
      <c r="ABG71" s="30"/>
      <c r="ABH71" s="30"/>
      <c r="ABI71" s="30"/>
      <c r="ABJ71" s="30"/>
      <c r="ABK71" s="30"/>
      <c r="ABL71" s="30"/>
      <c r="ABM71" s="30"/>
      <c r="ABN71" s="30"/>
      <c r="ABO71" s="30"/>
      <c r="ABP71" s="30"/>
      <c r="ABQ71" s="30"/>
      <c r="ABR71" s="30"/>
      <c r="ABS71" s="30"/>
      <c r="ABT71" s="30"/>
      <c r="ABU71" s="30"/>
      <c r="ABV71" s="30"/>
      <c r="ABW71" s="30"/>
      <c r="ABX71" s="30"/>
      <c r="ABY71" s="30"/>
      <c r="ABZ71" s="30"/>
      <c r="ACA71" s="30"/>
      <c r="ACB71" s="30"/>
      <c r="ACC71" s="30"/>
      <c r="ACD71" s="30"/>
      <c r="ACE71" s="30"/>
      <c r="ACF71" s="30"/>
      <c r="ACG71" s="30"/>
      <c r="ACH71" s="30"/>
      <c r="ACI71" s="30"/>
      <c r="ACJ71" s="30"/>
      <c r="ACK71" s="30"/>
      <c r="ACL71" s="30"/>
      <c r="ACM71" s="30"/>
      <c r="ACN71" s="30"/>
      <c r="ACO71" s="30"/>
      <c r="ACP71" s="30"/>
      <c r="ACQ71" s="30"/>
      <c r="ACR71" s="30"/>
      <c r="ACS71" s="30"/>
      <c r="ACT71" s="30"/>
      <c r="ACU71" s="30"/>
      <c r="ACV71" s="30"/>
      <c r="ACW71" s="30"/>
      <c r="ACX71" s="30"/>
      <c r="ACY71" s="30"/>
      <c r="ACZ71" s="30"/>
      <c r="ADA71" s="30"/>
      <c r="ADB71" s="30"/>
      <c r="ADC71" s="30"/>
      <c r="ADD71" s="30"/>
      <c r="ADE71" s="30"/>
      <c r="ADF71" s="30"/>
      <c r="ADG71" s="30"/>
      <c r="ADH71" s="30"/>
      <c r="ADI71" s="30"/>
      <c r="ADJ71" s="30"/>
      <c r="ADK71" s="30"/>
      <c r="ADL71" s="30"/>
      <c r="ADM71" s="30"/>
      <c r="ADN71" s="30"/>
      <c r="ADO71" s="30"/>
      <c r="ADP71" s="30"/>
      <c r="ADQ71" s="30"/>
      <c r="ADR71" s="30"/>
      <c r="ADS71" s="30"/>
      <c r="ADT71" s="30"/>
      <c r="ADU71" s="30"/>
      <c r="ADV71" s="30"/>
      <c r="ADW71" s="30"/>
      <c r="ADX71" s="30"/>
      <c r="ADY71" s="30"/>
      <c r="ADZ71" s="30"/>
      <c r="AEA71" s="30"/>
      <c r="AEB71" s="30"/>
      <c r="AEC71" s="30"/>
      <c r="AED71" s="30"/>
      <c r="AEE71" s="30"/>
      <c r="AEF71" s="30"/>
      <c r="AEG71" s="30"/>
      <c r="AEH71" s="30"/>
      <c r="AEI71" s="30"/>
      <c r="AEJ71" s="30"/>
      <c r="AEK71" s="30"/>
      <c r="AEL71" s="30"/>
      <c r="AEM71" s="30"/>
      <c r="AEN71" s="30"/>
      <c r="AEO71" s="30"/>
      <c r="AEP71" s="30"/>
      <c r="AEQ71" s="30"/>
      <c r="AER71" s="30"/>
      <c r="AES71" s="30"/>
      <c r="AET71" s="30"/>
      <c r="AEU71" s="30"/>
      <c r="AEV71" s="30"/>
      <c r="AEW71" s="30"/>
      <c r="AEX71" s="30"/>
      <c r="AEY71" s="30"/>
      <c r="AEZ71" s="30"/>
      <c r="AFA71" s="30"/>
      <c r="AFB71" s="30"/>
      <c r="AFC71" s="30"/>
      <c r="AFD71" s="30"/>
      <c r="AFE71" s="30"/>
      <c r="AFF71" s="30"/>
      <c r="AFG71" s="30"/>
      <c r="AFH71" s="30"/>
      <c r="AFI71" s="30"/>
      <c r="AFJ71" s="30"/>
      <c r="AFK71" s="30"/>
      <c r="AFL71" s="30"/>
      <c r="AFM71" s="30"/>
      <c r="AFN71" s="30"/>
      <c r="AFO71" s="30"/>
      <c r="AFP71" s="30"/>
      <c r="AFQ71" s="30"/>
      <c r="AFR71" s="30"/>
      <c r="AFS71" s="30"/>
      <c r="AFT71" s="30"/>
      <c r="AFU71" s="30"/>
      <c r="AFV71" s="30"/>
      <c r="AFW71" s="30"/>
      <c r="AFX71" s="30"/>
      <c r="AFY71" s="30"/>
      <c r="AFZ71" s="30"/>
      <c r="AGA71" s="30"/>
      <c r="AGB71" s="30"/>
      <c r="AGC71" s="30"/>
      <c r="AGD71" s="30"/>
      <c r="AGE71" s="30"/>
      <c r="AGF71" s="30"/>
      <c r="AGG71" s="30"/>
      <c r="AGH71" s="30"/>
      <c r="AGI71" s="30"/>
      <c r="AGJ71" s="30"/>
      <c r="AGK71" s="30"/>
      <c r="AGL71" s="30"/>
      <c r="AGM71" s="30"/>
      <c r="AGN71" s="30"/>
      <c r="AGO71" s="30"/>
      <c r="AGP71" s="30"/>
      <c r="AGQ71" s="30"/>
      <c r="AGR71" s="30"/>
      <c r="AGS71" s="30"/>
      <c r="AGT71" s="30"/>
      <c r="AGU71" s="30"/>
      <c r="AGV71" s="30"/>
      <c r="AGW71" s="30"/>
      <c r="AGX71" s="30"/>
      <c r="AGY71" s="30"/>
      <c r="AGZ71" s="30"/>
      <c r="AHA71" s="30"/>
      <c r="AHB71" s="30"/>
      <c r="AHC71" s="30"/>
      <c r="AHD71" s="30"/>
      <c r="AHE71" s="30"/>
      <c r="AHF71" s="30"/>
      <c r="AHG71" s="30"/>
      <c r="AHH71" s="30"/>
      <c r="AHI71" s="30"/>
      <c r="AHJ71" s="30"/>
      <c r="AHK71" s="30"/>
      <c r="AHL71" s="30"/>
      <c r="AHM71" s="30"/>
      <c r="AHN71" s="30"/>
      <c r="AHO71" s="30"/>
      <c r="AHP71" s="30"/>
      <c r="AHQ71" s="30"/>
      <c r="AHR71" s="30"/>
      <c r="AHS71" s="30"/>
      <c r="AHT71" s="30"/>
      <c r="AHU71" s="30"/>
      <c r="AHV71" s="30"/>
      <c r="AHW71" s="30"/>
      <c r="AHX71" s="30"/>
      <c r="AHY71" s="30"/>
      <c r="AHZ71" s="30"/>
      <c r="AIA71" s="30"/>
      <c r="AIB71" s="30"/>
      <c r="AIC71" s="30"/>
      <c r="AID71" s="30"/>
      <c r="AIE71" s="30"/>
      <c r="AIF71" s="30"/>
      <c r="AIG71" s="30"/>
      <c r="AIH71" s="30"/>
      <c r="AII71" s="30"/>
      <c r="AIJ71" s="30"/>
      <c r="AIK71" s="30"/>
      <c r="AIL71" s="30"/>
      <c r="AIM71" s="30"/>
      <c r="AIN71" s="30"/>
      <c r="AIO71" s="30"/>
      <c r="AIP71" s="30"/>
      <c r="AIQ71" s="30"/>
      <c r="AIR71" s="30"/>
      <c r="AIS71" s="30"/>
      <c r="AIT71" s="30"/>
      <c r="AIU71" s="30"/>
      <c r="AIV71" s="30"/>
      <c r="AIW71" s="30"/>
      <c r="AIX71" s="30"/>
      <c r="AIY71" s="30"/>
      <c r="AIZ71" s="30"/>
      <c r="AJA71" s="30"/>
      <c r="AJB71" s="30"/>
      <c r="AJC71" s="30"/>
      <c r="AJD71" s="30"/>
      <c r="AJE71" s="30"/>
      <c r="AJF71" s="30"/>
      <c r="AJG71" s="30"/>
      <c r="AJH71" s="30"/>
      <c r="AJI71" s="30"/>
      <c r="AJJ71" s="30"/>
      <c r="AJK71" s="30"/>
      <c r="AJL71" s="30"/>
      <c r="AJM71" s="30"/>
      <c r="AJN71" s="30"/>
      <c r="AJO71" s="30"/>
      <c r="AJP71" s="30"/>
      <c r="AJQ71" s="30"/>
      <c r="AJR71" s="30"/>
      <c r="AJS71" s="30"/>
      <c r="AJT71" s="30"/>
      <c r="AJU71" s="30"/>
      <c r="AJV71" s="30"/>
      <c r="AJW71" s="30"/>
      <c r="AJX71" s="30"/>
      <c r="AJY71" s="30"/>
      <c r="AJZ71" s="30"/>
      <c r="AKA71" s="30"/>
      <c r="AKB71" s="30"/>
      <c r="AKC71" s="30"/>
      <c r="AKD71" s="30"/>
      <c r="AKE71" s="30"/>
      <c r="AKF71" s="30"/>
      <c r="AKG71" s="30"/>
      <c r="AKH71" s="30"/>
      <c r="AKI71" s="30"/>
      <c r="AKJ71" s="30"/>
      <c r="AKK71" s="30"/>
      <c r="AKL71" s="30"/>
      <c r="AKM71" s="30"/>
      <c r="AKN71" s="30"/>
      <c r="AKO71" s="30"/>
      <c r="AKP71" s="30"/>
      <c r="AKQ71" s="30"/>
      <c r="AKR71" s="30"/>
      <c r="AKS71" s="30"/>
      <c r="AKT71" s="30"/>
      <c r="AKU71" s="30"/>
      <c r="AKV71" s="30"/>
      <c r="AKW71" s="30"/>
      <c r="AKX71" s="30"/>
      <c r="AKY71" s="30"/>
      <c r="AKZ71" s="30"/>
      <c r="ALA71" s="30"/>
      <c r="ALB71" s="30"/>
      <c r="ALC71" s="30"/>
      <c r="ALD71" s="30"/>
      <c r="ALE71" s="30"/>
      <c r="ALF71" s="30"/>
      <c r="ALG71" s="30"/>
      <c r="ALH71" s="30"/>
      <c r="ALI71" s="30"/>
      <c r="ALJ71" s="30"/>
      <c r="ALK71" s="30"/>
      <c r="ALL71" s="30"/>
      <c r="ALM71" s="30"/>
      <c r="ALN71" s="30"/>
      <c r="ALO71" s="30"/>
      <c r="ALP71" s="30"/>
      <c r="ALQ71" s="30"/>
      <c r="ALR71" s="30"/>
      <c r="ALS71" s="30"/>
      <c r="ALT71" s="30"/>
      <c r="ALU71" s="30"/>
      <c r="ALV71" s="30"/>
      <c r="ALW71" s="30"/>
      <c r="ALX71" s="30"/>
      <c r="ALY71" s="30"/>
      <c r="ALZ71" s="30"/>
      <c r="AMA71" s="30"/>
      <c r="AMB71" s="30"/>
      <c r="AMC71" s="30"/>
      <c r="AMD71" s="30"/>
      <c r="AME71" s="30"/>
      <c r="AMF71" s="30"/>
      <c r="AMG71" s="30"/>
      <c r="AMH71" s="30"/>
      <c r="AMI71" s="30"/>
      <c r="AMJ71" s="30"/>
      <c r="AMK71" s="30"/>
      <c r="AML71" s="30"/>
      <c r="AMM71" s="30"/>
      <c r="AMN71" s="30"/>
      <c r="AMO71" s="30"/>
      <c r="AMP71" s="30"/>
      <c r="AMQ71" s="30"/>
      <c r="AMR71" s="30"/>
      <c r="AMS71" s="30"/>
      <c r="AMT71" s="30"/>
      <c r="AMU71" s="30"/>
      <c r="AMV71" s="30"/>
      <c r="AMW71" s="30"/>
      <c r="AMX71" s="30"/>
      <c r="AMY71" s="30"/>
      <c r="AMZ71" s="30"/>
      <c r="ANA71" s="30"/>
      <c r="ANB71" s="30"/>
      <c r="ANC71" s="30"/>
      <c r="AND71" s="30"/>
      <c r="ANE71" s="30"/>
      <c r="ANF71" s="30"/>
      <c r="ANG71" s="30"/>
      <c r="ANH71" s="30"/>
      <c r="ANI71" s="30"/>
      <c r="ANJ71" s="30"/>
      <c r="ANK71" s="30"/>
      <c r="ANL71" s="30"/>
      <c r="ANM71" s="30"/>
      <c r="ANN71" s="30"/>
      <c r="ANO71" s="30"/>
      <c r="ANP71" s="30"/>
      <c r="ANQ71" s="30"/>
      <c r="ANR71" s="30"/>
      <c r="ANS71" s="30"/>
      <c r="ANT71" s="30"/>
      <c r="ANU71" s="30"/>
      <c r="ANV71" s="30"/>
      <c r="ANW71" s="30"/>
      <c r="ANX71" s="30"/>
      <c r="ANY71" s="30"/>
      <c r="ANZ71" s="30"/>
      <c r="AOA71" s="30"/>
      <c r="AOB71" s="30"/>
      <c r="AOC71" s="30"/>
      <c r="AOD71" s="30"/>
      <c r="AOE71" s="30"/>
      <c r="AOF71" s="30"/>
      <c r="AOG71" s="30"/>
      <c r="AOH71" s="30"/>
      <c r="AOI71" s="30"/>
      <c r="AOJ71" s="30"/>
      <c r="AOK71" s="30"/>
      <c r="AOL71" s="30"/>
      <c r="AOM71" s="30"/>
      <c r="AON71" s="30"/>
      <c r="AOO71" s="30"/>
      <c r="AOP71" s="30"/>
      <c r="AOQ71" s="30"/>
      <c r="AOR71" s="30"/>
      <c r="AOS71" s="30"/>
      <c r="AOT71" s="30"/>
      <c r="AOU71" s="30"/>
      <c r="AOV71" s="30"/>
      <c r="AOW71" s="30"/>
      <c r="AOX71" s="30"/>
      <c r="AOY71" s="30"/>
      <c r="AOZ71" s="30"/>
      <c r="APA71" s="30"/>
      <c r="APB71" s="30"/>
      <c r="APC71" s="30"/>
      <c r="APD71" s="30"/>
      <c r="APE71" s="30"/>
      <c r="APF71" s="30"/>
      <c r="APG71" s="30"/>
      <c r="APH71" s="30"/>
      <c r="API71" s="30"/>
      <c r="APJ71" s="30"/>
      <c r="APK71" s="30"/>
      <c r="APL71" s="30"/>
      <c r="APM71" s="30"/>
      <c r="APN71" s="30"/>
      <c r="APO71" s="30"/>
      <c r="APP71" s="30"/>
      <c r="APQ71" s="30"/>
      <c r="APR71" s="30"/>
      <c r="APS71" s="30"/>
      <c r="APT71" s="30"/>
      <c r="APU71" s="30"/>
      <c r="APV71" s="30"/>
      <c r="APW71" s="30"/>
      <c r="APX71" s="30"/>
      <c r="APY71" s="30"/>
      <c r="APZ71" s="30"/>
      <c r="AQA71" s="30"/>
      <c r="AQB71" s="30"/>
      <c r="AQC71" s="30"/>
      <c r="AQD71" s="30"/>
      <c r="AQE71" s="30"/>
      <c r="AQF71" s="30"/>
      <c r="AQG71" s="30"/>
      <c r="AQH71" s="30"/>
      <c r="AQI71" s="30"/>
      <c r="AQJ71" s="30"/>
      <c r="AQK71" s="30"/>
      <c r="AQL71" s="30"/>
      <c r="AQM71" s="30"/>
      <c r="AQN71" s="30"/>
      <c r="AQO71" s="30"/>
      <c r="AQP71" s="30"/>
      <c r="AQQ71" s="30"/>
      <c r="AQR71" s="30"/>
      <c r="AQS71" s="30"/>
      <c r="AQT71" s="30"/>
      <c r="AQU71" s="30"/>
      <c r="AQV71" s="30"/>
      <c r="AQW71" s="30"/>
      <c r="AQX71" s="30"/>
      <c r="AQY71" s="30"/>
      <c r="AQZ71" s="30"/>
      <c r="ARA71" s="30"/>
      <c r="ARB71" s="30"/>
      <c r="ARC71" s="30"/>
      <c r="ARD71" s="30"/>
      <c r="ARE71" s="30"/>
      <c r="ARF71" s="30"/>
      <c r="ARG71" s="30"/>
      <c r="ARH71" s="30"/>
      <c r="ARI71" s="30"/>
      <c r="ARJ71" s="30"/>
      <c r="ARK71" s="30"/>
      <c r="ARL71" s="30"/>
      <c r="ARM71" s="30"/>
      <c r="ARN71" s="30"/>
      <c r="ARO71" s="30"/>
      <c r="ARP71" s="30"/>
      <c r="ARQ71" s="30"/>
      <c r="ARR71" s="30"/>
      <c r="ARS71" s="30"/>
      <c r="ART71" s="30"/>
      <c r="ARU71" s="30"/>
      <c r="ARV71" s="30"/>
      <c r="ARW71" s="30"/>
      <c r="ARX71" s="30"/>
      <c r="ARY71" s="30"/>
      <c r="ARZ71" s="30"/>
      <c r="ASA71" s="30"/>
      <c r="ASB71" s="30"/>
      <c r="ASC71" s="30"/>
      <c r="ASD71" s="30"/>
      <c r="ASE71" s="30"/>
      <c r="ASF71" s="30"/>
      <c r="ASG71" s="30"/>
      <c r="ASH71" s="30"/>
      <c r="ASI71" s="30"/>
      <c r="ASJ71" s="30"/>
      <c r="ASK71" s="30"/>
      <c r="ASL71" s="30"/>
      <c r="ASM71" s="30"/>
      <c r="ASN71" s="30"/>
      <c r="ASO71" s="30"/>
      <c r="ASP71" s="30"/>
      <c r="ASQ71" s="30"/>
      <c r="ASR71" s="30"/>
      <c r="ASS71" s="30"/>
      <c r="AST71" s="30"/>
      <c r="ASU71" s="30"/>
      <c r="ASV71" s="30"/>
      <c r="ASW71" s="30"/>
      <c r="ASX71" s="30"/>
      <c r="ASY71" s="30"/>
      <c r="ASZ71" s="30"/>
      <c r="ATA71" s="30"/>
      <c r="ATB71" s="30"/>
      <c r="ATC71" s="30"/>
      <c r="ATD71" s="30"/>
      <c r="ATE71" s="30"/>
      <c r="ATF71" s="30"/>
      <c r="ATG71" s="30"/>
      <c r="ATH71" s="30"/>
      <c r="ATI71" s="30"/>
      <c r="ATJ71" s="30"/>
      <c r="ATK71" s="30"/>
      <c r="ATL71" s="30"/>
      <c r="ATM71" s="30"/>
      <c r="ATN71" s="30"/>
      <c r="ATO71" s="30"/>
      <c r="ATP71" s="30"/>
      <c r="ATQ71" s="30"/>
      <c r="ATR71" s="30"/>
      <c r="ATS71" s="30"/>
      <c r="ATT71" s="30"/>
      <c r="ATU71" s="30"/>
      <c r="ATV71" s="30"/>
      <c r="ATW71" s="30"/>
      <c r="ATX71" s="30"/>
      <c r="ATY71" s="30"/>
      <c r="ATZ71" s="30"/>
      <c r="AUA71" s="30"/>
      <c r="AUB71" s="30"/>
      <c r="AUC71" s="30"/>
      <c r="AUD71" s="30"/>
      <c r="AUE71" s="30"/>
      <c r="AUF71" s="30"/>
      <c r="AUG71" s="30"/>
      <c r="AUH71" s="30"/>
      <c r="AUI71" s="30"/>
      <c r="AUJ71" s="30"/>
      <c r="AUK71" s="30"/>
      <c r="AUL71" s="30"/>
      <c r="AUM71" s="30"/>
      <c r="AUN71" s="30"/>
      <c r="AUO71" s="30"/>
      <c r="AUP71" s="30"/>
      <c r="AUQ71" s="30"/>
      <c r="AUR71" s="30"/>
      <c r="AUS71" s="30"/>
      <c r="AUT71" s="30"/>
      <c r="AUU71" s="30"/>
      <c r="AUV71" s="30"/>
      <c r="AUW71" s="30"/>
      <c r="AUX71" s="30"/>
      <c r="AUY71" s="30"/>
      <c r="AUZ71" s="30"/>
      <c r="AVA71" s="30"/>
      <c r="AVB71" s="30"/>
      <c r="AVC71" s="30"/>
      <c r="AVD71" s="30"/>
      <c r="AVE71" s="30"/>
      <c r="AVF71" s="30"/>
      <c r="AVG71" s="30"/>
      <c r="AVH71" s="30"/>
      <c r="AVI71" s="30"/>
      <c r="AVJ71" s="30"/>
      <c r="AVK71" s="30"/>
      <c r="AVL71" s="30"/>
      <c r="AVM71" s="30"/>
      <c r="AVN71" s="30"/>
      <c r="AVO71" s="30"/>
      <c r="AVP71" s="30"/>
      <c r="AVQ71" s="30"/>
      <c r="AVR71" s="30"/>
      <c r="AVS71" s="30"/>
      <c r="AVT71" s="30"/>
      <c r="AVU71" s="30"/>
      <c r="AVV71" s="30"/>
      <c r="AVW71" s="30"/>
      <c r="AVX71" s="30"/>
      <c r="AVY71" s="30"/>
      <c r="AVZ71" s="30"/>
      <c r="AWA71" s="30"/>
      <c r="AWB71" s="30"/>
      <c r="AWC71" s="30"/>
      <c r="AWD71" s="30"/>
      <c r="AWE71" s="30"/>
      <c r="AWF71" s="30"/>
      <c r="AWG71" s="30"/>
      <c r="AWH71" s="30"/>
      <c r="AWI71" s="30"/>
      <c r="AWJ71" s="30"/>
      <c r="AWK71" s="30"/>
      <c r="AWL71" s="30"/>
      <c r="AWM71" s="30"/>
      <c r="AWN71" s="30"/>
      <c r="AWO71" s="30"/>
      <c r="AWP71" s="30"/>
      <c r="AWQ71" s="30"/>
      <c r="AWR71" s="30"/>
      <c r="AWS71" s="30"/>
      <c r="AWT71" s="30"/>
      <c r="AWU71" s="30"/>
      <c r="AWV71" s="30"/>
      <c r="AWW71" s="30"/>
      <c r="AWX71" s="30"/>
      <c r="AWY71" s="30"/>
      <c r="AWZ71" s="30"/>
      <c r="AXA71" s="30"/>
      <c r="AXB71" s="30"/>
      <c r="AXC71" s="30"/>
      <c r="AXD71" s="30"/>
      <c r="AXE71" s="30"/>
      <c r="AXF71" s="30"/>
      <c r="AXG71" s="30"/>
      <c r="AXH71" s="30"/>
      <c r="AXI71" s="30"/>
      <c r="AXJ71" s="30"/>
      <c r="AXK71" s="30"/>
      <c r="AXL71" s="30"/>
      <c r="AXM71" s="30"/>
      <c r="AXN71" s="30"/>
      <c r="AXO71" s="30"/>
      <c r="AXP71" s="30"/>
      <c r="AXQ71" s="30"/>
      <c r="AXR71" s="30"/>
      <c r="AXS71" s="30"/>
      <c r="AXT71" s="30"/>
      <c r="AXU71" s="30"/>
      <c r="AXV71" s="30"/>
      <c r="AXW71" s="30"/>
      <c r="AXX71" s="30"/>
      <c r="AXY71" s="30"/>
      <c r="AXZ71" s="30"/>
      <c r="AYA71" s="30"/>
      <c r="AYB71" s="30"/>
      <c r="AYC71" s="30"/>
      <c r="AYD71" s="30"/>
      <c r="AYE71" s="30"/>
      <c r="AYF71" s="30"/>
      <c r="AYG71" s="30"/>
      <c r="AYH71" s="30"/>
      <c r="AYI71" s="30"/>
      <c r="AYJ71" s="30"/>
      <c r="AYK71" s="30"/>
      <c r="AYL71" s="30"/>
      <c r="AYM71" s="30"/>
      <c r="AYN71" s="30"/>
      <c r="AYO71" s="30"/>
      <c r="AYP71" s="30"/>
      <c r="AYQ71" s="30"/>
      <c r="AYR71" s="30"/>
      <c r="AYS71" s="30"/>
      <c r="AYT71" s="30"/>
      <c r="AYU71" s="30"/>
      <c r="AYV71" s="30"/>
      <c r="AYW71" s="30"/>
      <c r="AYX71" s="30"/>
      <c r="AYY71" s="30"/>
      <c r="AYZ71" s="30"/>
      <c r="AZA71" s="30"/>
      <c r="AZB71" s="30"/>
      <c r="AZC71" s="30"/>
      <c r="AZD71" s="30"/>
      <c r="AZE71" s="30"/>
      <c r="AZF71" s="30"/>
      <c r="AZG71" s="30"/>
      <c r="AZH71" s="30"/>
      <c r="AZI71" s="30"/>
      <c r="AZJ71" s="30"/>
      <c r="AZK71" s="30"/>
      <c r="AZL71" s="30"/>
      <c r="AZM71" s="30"/>
      <c r="AZN71" s="30"/>
      <c r="AZO71" s="30"/>
      <c r="AZP71" s="30"/>
      <c r="AZQ71" s="30"/>
      <c r="AZR71" s="30"/>
      <c r="AZS71" s="30"/>
      <c r="AZT71" s="30"/>
      <c r="AZU71" s="30"/>
      <c r="AZV71" s="30"/>
      <c r="AZW71" s="30"/>
      <c r="AZX71" s="30"/>
      <c r="AZY71" s="30"/>
      <c r="AZZ71" s="30"/>
      <c r="BAA71" s="30"/>
      <c r="BAB71" s="30"/>
      <c r="BAC71" s="30"/>
      <c r="BAD71" s="30"/>
      <c r="BAE71" s="30"/>
      <c r="BAF71" s="30"/>
      <c r="BAG71" s="30"/>
      <c r="BAH71" s="30"/>
      <c r="BAI71" s="30"/>
      <c r="BAJ71" s="30"/>
      <c r="BAK71" s="30"/>
      <c r="BAL71" s="30"/>
      <c r="BAM71" s="30"/>
      <c r="BAN71" s="30"/>
      <c r="BAO71" s="30"/>
      <c r="BAP71" s="30"/>
      <c r="BAQ71" s="30"/>
      <c r="BAR71" s="30"/>
      <c r="BAS71" s="30"/>
      <c r="BAT71" s="30"/>
      <c r="BAU71" s="30"/>
      <c r="BAV71" s="30"/>
      <c r="BAW71" s="30"/>
      <c r="BAX71" s="30"/>
      <c r="BAY71" s="30"/>
      <c r="BAZ71" s="30"/>
      <c r="BBA71" s="30"/>
      <c r="BBB71" s="30"/>
      <c r="BBC71" s="30"/>
      <c r="BBD71" s="30"/>
      <c r="BBE71" s="30"/>
      <c r="BBF71" s="30"/>
      <c r="BBG71" s="30"/>
      <c r="BBH71" s="30"/>
      <c r="BBI71" s="30"/>
      <c r="BBJ71" s="30"/>
      <c r="BBK71" s="30"/>
      <c r="BBL71" s="30"/>
      <c r="BBM71" s="30"/>
      <c r="BBN71" s="30"/>
      <c r="BBO71" s="30"/>
      <c r="BBP71" s="30"/>
      <c r="BBQ71" s="30"/>
      <c r="BBR71" s="30"/>
      <c r="BBS71" s="30"/>
      <c r="BBT71" s="30"/>
      <c r="BBU71" s="30"/>
      <c r="BBV71" s="30"/>
      <c r="BBW71" s="30"/>
      <c r="BBX71" s="30"/>
      <c r="BBY71" s="30"/>
      <c r="BBZ71" s="30"/>
      <c r="BCA71" s="30"/>
      <c r="BCB71" s="30"/>
      <c r="BCC71" s="30"/>
      <c r="BCD71" s="30"/>
      <c r="BCE71" s="30"/>
      <c r="BCF71" s="30"/>
      <c r="BCG71" s="30"/>
      <c r="BCH71" s="30"/>
      <c r="BCI71" s="30"/>
      <c r="BCJ71" s="30"/>
      <c r="BCK71" s="30"/>
      <c r="BCL71" s="30"/>
      <c r="BCM71" s="30"/>
      <c r="BCN71" s="30"/>
      <c r="BCO71" s="30"/>
      <c r="BCP71" s="30"/>
      <c r="BCQ71" s="30"/>
      <c r="BCR71" s="30"/>
      <c r="BCS71" s="30"/>
      <c r="BCT71" s="30"/>
      <c r="BCU71" s="30"/>
      <c r="BCV71" s="30"/>
      <c r="BCW71" s="30"/>
      <c r="BCX71" s="30"/>
      <c r="BCY71" s="30"/>
      <c r="BCZ71" s="30"/>
      <c r="BDA71" s="30"/>
      <c r="BDB71" s="30"/>
      <c r="BDC71" s="30"/>
      <c r="BDD71" s="30"/>
      <c r="BDE71" s="30"/>
      <c r="BDF71" s="30"/>
      <c r="BDG71" s="30"/>
      <c r="BDH71" s="30"/>
      <c r="BDI71" s="30"/>
      <c r="BDJ71" s="30"/>
      <c r="BDK71" s="30"/>
      <c r="BDL71" s="30"/>
      <c r="BDM71" s="30"/>
      <c r="BDN71" s="30"/>
      <c r="BDO71" s="30"/>
      <c r="BDP71" s="30"/>
      <c r="BDQ71" s="30"/>
      <c r="BDR71" s="30"/>
      <c r="BDS71" s="30"/>
      <c r="BDT71" s="30"/>
      <c r="BDU71" s="30"/>
      <c r="BDV71" s="30"/>
      <c r="BDW71" s="30"/>
      <c r="BDX71" s="30"/>
      <c r="BDY71" s="30"/>
      <c r="BDZ71" s="30"/>
      <c r="BEA71" s="30"/>
      <c r="BEB71" s="30"/>
      <c r="BEC71" s="30"/>
      <c r="BED71" s="30"/>
      <c r="BEE71" s="30"/>
      <c r="BEF71" s="30"/>
      <c r="BEG71" s="30"/>
      <c r="BEH71" s="30"/>
      <c r="BEI71" s="30"/>
      <c r="BEJ71" s="30"/>
      <c r="BEK71" s="30"/>
      <c r="BEL71" s="30"/>
      <c r="BEM71" s="30"/>
      <c r="BEN71" s="30"/>
      <c r="BEO71" s="30"/>
      <c r="BEP71" s="30"/>
      <c r="BEQ71" s="30"/>
      <c r="BER71" s="30"/>
      <c r="BES71" s="30"/>
      <c r="BET71" s="30"/>
      <c r="BEU71" s="30"/>
      <c r="BEV71" s="30"/>
      <c r="BEW71" s="30"/>
      <c r="BEX71" s="30"/>
      <c r="BEY71" s="30"/>
      <c r="BEZ71" s="30"/>
      <c r="BFA71" s="30"/>
      <c r="BFB71" s="30"/>
      <c r="BFC71" s="30"/>
      <c r="BFD71" s="30"/>
      <c r="BFE71" s="30"/>
      <c r="BFF71" s="30"/>
      <c r="BFG71" s="30"/>
      <c r="BFH71" s="30"/>
      <c r="BFI71" s="30"/>
      <c r="BFJ71" s="30"/>
      <c r="BFK71" s="30"/>
      <c r="BFL71" s="30"/>
      <c r="BFM71" s="30"/>
      <c r="BFN71" s="30"/>
      <c r="BFO71" s="30"/>
      <c r="BFP71" s="30"/>
      <c r="BFQ71" s="30"/>
      <c r="BFR71" s="30"/>
      <c r="BFS71" s="30"/>
      <c r="BFT71" s="30"/>
      <c r="BFU71" s="30"/>
      <c r="BFV71" s="30"/>
      <c r="BFW71" s="30"/>
      <c r="BFX71" s="30"/>
      <c r="BFY71" s="30"/>
      <c r="BFZ71" s="30"/>
      <c r="BGA71" s="30"/>
      <c r="BGB71" s="30"/>
      <c r="BGC71" s="30"/>
      <c r="BGD71" s="30"/>
      <c r="BGE71" s="30"/>
      <c r="BGF71" s="30"/>
      <c r="BGG71" s="30"/>
      <c r="BGH71" s="30"/>
      <c r="BGI71" s="30"/>
      <c r="BGJ71" s="30"/>
      <c r="BGK71" s="30"/>
      <c r="BGL71" s="30"/>
      <c r="BGM71" s="30"/>
      <c r="BGN71" s="30"/>
      <c r="BGO71" s="30"/>
      <c r="BGP71" s="30"/>
      <c r="BGQ71" s="30"/>
      <c r="BGR71" s="30"/>
      <c r="BGS71" s="30"/>
      <c r="BGT71" s="30"/>
      <c r="BGU71" s="30"/>
      <c r="BGV71" s="30"/>
      <c r="BGW71" s="30"/>
      <c r="BGX71" s="30"/>
      <c r="BGY71" s="30"/>
      <c r="BGZ71" s="30"/>
      <c r="BHA71" s="30"/>
      <c r="BHB71" s="30"/>
      <c r="BHC71" s="30"/>
      <c r="BHD71" s="30"/>
      <c r="BHE71" s="30"/>
      <c r="BHF71" s="30"/>
      <c r="BHG71" s="30"/>
      <c r="BHH71" s="30"/>
      <c r="BHI71" s="30"/>
      <c r="BHJ71" s="30"/>
      <c r="BHK71" s="30"/>
      <c r="BHL71" s="30"/>
      <c r="BHM71" s="30"/>
      <c r="BHN71" s="30"/>
      <c r="BHO71" s="30"/>
      <c r="BHP71" s="30"/>
      <c r="BHQ71" s="30"/>
      <c r="BHR71" s="30"/>
      <c r="BHS71" s="30"/>
      <c r="BHT71" s="30"/>
      <c r="BHU71" s="30"/>
      <c r="BHV71" s="30"/>
      <c r="BHW71" s="30"/>
      <c r="BHX71" s="30"/>
      <c r="BHY71" s="30"/>
      <c r="BHZ71" s="30"/>
      <c r="BIA71" s="30"/>
      <c r="BIB71" s="30"/>
      <c r="BIC71" s="30"/>
      <c r="BID71" s="30"/>
      <c r="BIE71" s="30"/>
      <c r="BIF71" s="30"/>
      <c r="BIG71" s="30"/>
      <c r="BIH71" s="30"/>
      <c r="BII71" s="30"/>
      <c r="BIJ71" s="30"/>
      <c r="BIK71" s="30"/>
      <c r="BIL71" s="30"/>
      <c r="BIM71" s="30"/>
      <c r="BIN71" s="30"/>
      <c r="BIO71" s="30"/>
      <c r="BIP71" s="30"/>
      <c r="BIQ71" s="30"/>
      <c r="BIR71" s="30"/>
      <c r="BIS71" s="30"/>
      <c r="BIT71" s="30"/>
      <c r="BIU71" s="30"/>
      <c r="BIV71" s="30"/>
      <c r="BIW71" s="30"/>
      <c r="BIX71" s="30"/>
      <c r="BIY71" s="30"/>
      <c r="BIZ71" s="30"/>
    </row>
    <row r="72" spans="1:1612" ht="27.75" customHeight="1">
      <c r="A72" s="54"/>
      <c r="B72" s="54"/>
      <c r="C72" s="63"/>
      <c r="D72" s="55"/>
      <c r="E72" s="55"/>
      <c r="F72" s="34">
        <v>2021</v>
      </c>
      <c r="G72" s="25">
        <f t="shared" si="20"/>
        <v>320</v>
      </c>
      <c r="H72" s="25">
        <v>0</v>
      </c>
      <c r="I72" s="25">
        <v>0</v>
      </c>
      <c r="J72" s="25">
        <v>0</v>
      </c>
      <c r="K72" s="25">
        <v>320</v>
      </c>
      <c r="L72" s="25">
        <v>0</v>
      </c>
    </row>
    <row r="73" spans="1:1612" ht="21" customHeight="1">
      <c r="A73" s="56" t="s">
        <v>47</v>
      </c>
      <c r="B73" s="57"/>
      <c r="C73" s="63"/>
      <c r="D73" s="51">
        <v>2019</v>
      </c>
      <c r="E73" s="51">
        <v>2021</v>
      </c>
      <c r="F73" s="34">
        <v>2019</v>
      </c>
      <c r="G73" s="25">
        <f t="shared" si="20"/>
        <v>500</v>
      </c>
      <c r="H73" s="25">
        <v>0</v>
      </c>
      <c r="I73" s="25">
        <v>0</v>
      </c>
      <c r="J73" s="25">
        <v>0</v>
      </c>
      <c r="K73" s="25">
        <v>500</v>
      </c>
      <c r="L73" s="25">
        <v>0</v>
      </c>
    </row>
    <row r="74" spans="1:1612" ht="24.75" customHeight="1">
      <c r="A74" s="58"/>
      <c r="B74" s="59"/>
      <c r="C74" s="63"/>
      <c r="D74" s="72"/>
      <c r="E74" s="72"/>
      <c r="F74" s="34">
        <v>2020</v>
      </c>
      <c r="G74" s="25">
        <f t="shared" si="20"/>
        <v>510.3</v>
      </c>
      <c r="H74" s="25">
        <v>0</v>
      </c>
      <c r="I74" s="25">
        <v>0</v>
      </c>
      <c r="J74" s="25">
        <v>0</v>
      </c>
      <c r="K74" s="25">
        <v>510.3</v>
      </c>
      <c r="L74" s="25">
        <v>0</v>
      </c>
    </row>
    <row r="75" spans="1:1612" s="20" customFormat="1" ht="22.5" customHeight="1">
      <c r="A75" s="75"/>
      <c r="B75" s="76"/>
      <c r="C75" s="63"/>
      <c r="D75" s="73"/>
      <c r="E75" s="73"/>
      <c r="F75" s="34">
        <v>2021</v>
      </c>
      <c r="G75" s="25">
        <f t="shared" si="20"/>
        <v>533.29999999999995</v>
      </c>
      <c r="H75" s="32">
        <v>0</v>
      </c>
      <c r="I75" s="32">
        <v>0</v>
      </c>
      <c r="J75" s="25">
        <v>0</v>
      </c>
      <c r="K75" s="32">
        <v>533.29999999999995</v>
      </c>
      <c r="L75" s="32">
        <v>0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  <c r="AMG75" s="30"/>
      <c r="AMH75" s="30"/>
      <c r="AMI75" s="30"/>
      <c r="AMJ75" s="30"/>
      <c r="AMK75" s="30"/>
      <c r="AML75" s="30"/>
      <c r="AMM75" s="30"/>
      <c r="AMN75" s="30"/>
      <c r="AMO75" s="30"/>
      <c r="AMP75" s="30"/>
      <c r="AMQ75" s="30"/>
      <c r="AMR75" s="30"/>
      <c r="AMS75" s="30"/>
      <c r="AMT75" s="30"/>
      <c r="AMU75" s="30"/>
      <c r="AMV75" s="30"/>
      <c r="AMW75" s="30"/>
      <c r="AMX75" s="30"/>
      <c r="AMY75" s="30"/>
      <c r="AMZ75" s="30"/>
      <c r="ANA75" s="30"/>
      <c r="ANB75" s="30"/>
      <c r="ANC75" s="30"/>
      <c r="AND75" s="30"/>
      <c r="ANE75" s="30"/>
      <c r="ANF75" s="30"/>
      <c r="ANG75" s="30"/>
      <c r="ANH75" s="30"/>
      <c r="ANI75" s="30"/>
      <c r="ANJ75" s="30"/>
      <c r="ANK75" s="30"/>
      <c r="ANL75" s="30"/>
      <c r="ANM75" s="30"/>
      <c r="ANN75" s="30"/>
      <c r="ANO75" s="30"/>
      <c r="ANP75" s="30"/>
      <c r="ANQ75" s="30"/>
      <c r="ANR75" s="30"/>
      <c r="ANS75" s="30"/>
      <c r="ANT75" s="30"/>
      <c r="ANU75" s="30"/>
      <c r="ANV75" s="30"/>
      <c r="ANW75" s="30"/>
      <c r="ANX75" s="30"/>
      <c r="ANY75" s="30"/>
      <c r="ANZ75" s="30"/>
      <c r="AOA75" s="30"/>
      <c r="AOB75" s="30"/>
      <c r="AOC75" s="30"/>
      <c r="AOD75" s="30"/>
      <c r="AOE75" s="30"/>
      <c r="AOF75" s="30"/>
      <c r="AOG75" s="30"/>
      <c r="AOH75" s="30"/>
      <c r="AOI75" s="30"/>
      <c r="AOJ75" s="30"/>
      <c r="AOK75" s="30"/>
      <c r="AOL75" s="30"/>
      <c r="AOM75" s="30"/>
      <c r="AON75" s="30"/>
      <c r="AOO75" s="30"/>
      <c r="AOP75" s="30"/>
      <c r="AOQ75" s="30"/>
      <c r="AOR75" s="30"/>
      <c r="AOS75" s="30"/>
      <c r="AOT75" s="30"/>
      <c r="AOU75" s="30"/>
      <c r="AOV75" s="30"/>
      <c r="AOW75" s="30"/>
      <c r="AOX75" s="30"/>
      <c r="AOY75" s="30"/>
      <c r="AOZ75" s="30"/>
      <c r="APA75" s="30"/>
      <c r="APB75" s="30"/>
      <c r="APC75" s="30"/>
      <c r="APD75" s="30"/>
      <c r="APE75" s="30"/>
      <c r="APF75" s="30"/>
      <c r="APG75" s="30"/>
      <c r="APH75" s="30"/>
      <c r="API75" s="30"/>
      <c r="APJ75" s="30"/>
      <c r="APK75" s="30"/>
      <c r="APL75" s="30"/>
      <c r="APM75" s="30"/>
      <c r="APN75" s="30"/>
      <c r="APO75" s="30"/>
      <c r="APP75" s="30"/>
      <c r="APQ75" s="30"/>
      <c r="APR75" s="30"/>
      <c r="APS75" s="30"/>
      <c r="APT75" s="30"/>
      <c r="APU75" s="30"/>
      <c r="APV75" s="30"/>
      <c r="APW75" s="30"/>
      <c r="APX75" s="30"/>
      <c r="APY75" s="30"/>
      <c r="APZ75" s="30"/>
      <c r="AQA75" s="30"/>
      <c r="AQB75" s="30"/>
      <c r="AQC75" s="30"/>
      <c r="AQD75" s="30"/>
      <c r="AQE75" s="30"/>
      <c r="AQF75" s="30"/>
      <c r="AQG75" s="30"/>
      <c r="AQH75" s="30"/>
      <c r="AQI75" s="30"/>
      <c r="AQJ75" s="30"/>
      <c r="AQK75" s="30"/>
      <c r="AQL75" s="30"/>
      <c r="AQM75" s="30"/>
      <c r="AQN75" s="30"/>
      <c r="AQO75" s="30"/>
      <c r="AQP75" s="30"/>
      <c r="AQQ75" s="30"/>
      <c r="AQR75" s="30"/>
      <c r="AQS75" s="30"/>
      <c r="AQT75" s="30"/>
      <c r="AQU75" s="30"/>
      <c r="AQV75" s="30"/>
      <c r="AQW75" s="30"/>
      <c r="AQX75" s="30"/>
      <c r="AQY75" s="30"/>
      <c r="AQZ75" s="30"/>
      <c r="ARA75" s="30"/>
      <c r="ARB75" s="30"/>
      <c r="ARC75" s="30"/>
      <c r="ARD75" s="30"/>
      <c r="ARE75" s="30"/>
      <c r="ARF75" s="30"/>
      <c r="ARG75" s="30"/>
      <c r="ARH75" s="30"/>
      <c r="ARI75" s="30"/>
      <c r="ARJ75" s="30"/>
      <c r="ARK75" s="30"/>
      <c r="ARL75" s="30"/>
      <c r="ARM75" s="30"/>
      <c r="ARN75" s="30"/>
      <c r="ARO75" s="30"/>
      <c r="ARP75" s="30"/>
      <c r="ARQ75" s="30"/>
      <c r="ARR75" s="30"/>
      <c r="ARS75" s="30"/>
      <c r="ART75" s="30"/>
      <c r="ARU75" s="30"/>
      <c r="ARV75" s="30"/>
      <c r="ARW75" s="30"/>
      <c r="ARX75" s="30"/>
      <c r="ARY75" s="30"/>
      <c r="ARZ75" s="30"/>
      <c r="ASA75" s="30"/>
      <c r="ASB75" s="30"/>
      <c r="ASC75" s="30"/>
      <c r="ASD75" s="30"/>
      <c r="ASE75" s="30"/>
      <c r="ASF75" s="30"/>
      <c r="ASG75" s="30"/>
      <c r="ASH75" s="30"/>
      <c r="ASI75" s="30"/>
      <c r="ASJ75" s="30"/>
      <c r="ASK75" s="30"/>
      <c r="ASL75" s="30"/>
      <c r="ASM75" s="30"/>
      <c r="ASN75" s="30"/>
      <c r="ASO75" s="30"/>
      <c r="ASP75" s="30"/>
      <c r="ASQ75" s="30"/>
      <c r="ASR75" s="30"/>
      <c r="ASS75" s="30"/>
      <c r="AST75" s="30"/>
      <c r="ASU75" s="30"/>
      <c r="ASV75" s="30"/>
      <c r="ASW75" s="30"/>
      <c r="ASX75" s="30"/>
      <c r="ASY75" s="30"/>
      <c r="ASZ75" s="30"/>
      <c r="ATA75" s="30"/>
      <c r="ATB75" s="30"/>
      <c r="ATC75" s="30"/>
      <c r="ATD75" s="30"/>
      <c r="ATE75" s="30"/>
      <c r="ATF75" s="30"/>
      <c r="ATG75" s="30"/>
      <c r="ATH75" s="30"/>
      <c r="ATI75" s="30"/>
      <c r="ATJ75" s="30"/>
      <c r="ATK75" s="30"/>
      <c r="ATL75" s="30"/>
      <c r="ATM75" s="30"/>
      <c r="ATN75" s="30"/>
      <c r="ATO75" s="30"/>
      <c r="ATP75" s="30"/>
      <c r="ATQ75" s="30"/>
      <c r="ATR75" s="30"/>
      <c r="ATS75" s="30"/>
      <c r="ATT75" s="30"/>
      <c r="ATU75" s="30"/>
      <c r="ATV75" s="30"/>
      <c r="ATW75" s="30"/>
      <c r="ATX75" s="30"/>
      <c r="ATY75" s="30"/>
      <c r="ATZ75" s="30"/>
      <c r="AUA75" s="30"/>
      <c r="AUB75" s="30"/>
      <c r="AUC75" s="30"/>
      <c r="AUD75" s="30"/>
      <c r="AUE75" s="30"/>
      <c r="AUF75" s="30"/>
      <c r="AUG75" s="30"/>
      <c r="AUH75" s="30"/>
      <c r="AUI75" s="30"/>
      <c r="AUJ75" s="30"/>
      <c r="AUK75" s="30"/>
      <c r="AUL75" s="30"/>
      <c r="AUM75" s="30"/>
      <c r="AUN75" s="30"/>
      <c r="AUO75" s="30"/>
      <c r="AUP75" s="30"/>
      <c r="AUQ75" s="30"/>
      <c r="AUR75" s="30"/>
      <c r="AUS75" s="30"/>
      <c r="AUT75" s="30"/>
      <c r="AUU75" s="30"/>
      <c r="AUV75" s="30"/>
      <c r="AUW75" s="30"/>
      <c r="AUX75" s="30"/>
      <c r="AUY75" s="30"/>
      <c r="AUZ75" s="30"/>
      <c r="AVA75" s="30"/>
      <c r="AVB75" s="30"/>
      <c r="AVC75" s="30"/>
      <c r="AVD75" s="30"/>
      <c r="AVE75" s="30"/>
      <c r="AVF75" s="30"/>
      <c r="AVG75" s="30"/>
      <c r="AVH75" s="30"/>
      <c r="AVI75" s="30"/>
      <c r="AVJ75" s="30"/>
      <c r="AVK75" s="30"/>
      <c r="AVL75" s="30"/>
      <c r="AVM75" s="30"/>
      <c r="AVN75" s="30"/>
      <c r="AVO75" s="30"/>
      <c r="AVP75" s="30"/>
      <c r="AVQ75" s="30"/>
      <c r="AVR75" s="30"/>
      <c r="AVS75" s="30"/>
      <c r="AVT75" s="30"/>
      <c r="AVU75" s="30"/>
      <c r="AVV75" s="30"/>
      <c r="AVW75" s="30"/>
      <c r="AVX75" s="30"/>
      <c r="AVY75" s="30"/>
      <c r="AVZ75" s="30"/>
      <c r="AWA75" s="30"/>
      <c r="AWB75" s="30"/>
      <c r="AWC75" s="30"/>
      <c r="AWD75" s="30"/>
      <c r="AWE75" s="30"/>
      <c r="AWF75" s="30"/>
      <c r="AWG75" s="30"/>
      <c r="AWH75" s="30"/>
      <c r="AWI75" s="30"/>
      <c r="AWJ75" s="30"/>
      <c r="AWK75" s="30"/>
      <c r="AWL75" s="30"/>
      <c r="AWM75" s="30"/>
      <c r="AWN75" s="30"/>
      <c r="AWO75" s="30"/>
      <c r="AWP75" s="30"/>
      <c r="AWQ75" s="30"/>
      <c r="AWR75" s="30"/>
      <c r="AWS75" s="30"/>
      <c r="AWT75" s="30"/>
      <c r="AWU75" s="30"/>
      <c r="AWV75" s="30"/>
      <c r="AWW75" s="30"/>
      <c r="AWX75" s="30"/>
      <c r="AWY75" s="30"/>
      <c r="AWZ75" s="30"/>
      <c r="AXA75" s="30"/>
      <c r="AXB75" s="30"/>
      <c r="AXC75" s="30"/>
      <c r="AXD75" s="30"/>
      <c r="AXE75" s="30"/>
      <c r="AXF75" s="30"/>
      <c r="AXG75" s="30"/>
      <c r="AXH75" s="30"/>
      <c r="AXI75" s="30"/>
      <c r="AXJ75" s="30"/>
      <c r="AXK75" s="30"/>
      <c r="AXL75" s="30"/>
      <c r="AXM75" s="30"/>
      <c r="AXN75" s="30"/>
      <c r="AXO75" s="30"/>
      <c r="AXP75" s="30"/>
      <c r="AXQ75" s="30"/>
      <c r="AXR75" s="30"/>
      <c r="AXS75" s="30"/>
      <c r="AXT75" s="30"/>
      <c r="AXU75" s="30"/>
      <c r="AXV75" s="30"/>
      <c r="AXW75" s="30"/>
      <c r="AXX75" s="30"/>
      <c r="AXY75" s="30"/>
      <c r="AXZ75" s="30"/>
      <c r="AYA75" s="30"/>
      <c r="AYB75" s="30"/>
      <c r="AYC75" s="30"/>
      <c r="AYD75" s="30"/>
      <c r="AYE75" s="30"/>
      <c r="AYF75" s="30"/>
      <c r="AYG75" s="30"/>
      <c r="AYH75" s="30"/>
      <c r="AYI75" s="30"/>
      <c r="AYJ75" s="30"/>
      <c r="AYK75" s="30"/>
      <c r="AYL75" s="30"/>
      <c r="AYM75" s="30"/>
      <c r="AYN75" s="30"/>
      <c r="AYO75" s="30"/>
      <c r="AYP75" s="30"/>
      <c r="AYQ75" s="30"/>
      <c r="AYR75" s="30"/>
      <c r="AYS75" s="30"/>
      <c r="AYT75" s="30"/>
      <c r="AYU75" s="30"/>
      <c r="AYV75" s="30"/>
      <c r="AYW75" s="30"/>
      <c r="AYX75" s="30"/>
      <c r="AYY75" s="30"/>
      <c r="AYZ75" s="30"/>
      <c r="AZA75" s="30"/>
      <c r="AZB75" s="30"/>
      <c r="AZC75" s="30"/>
      <c r="AZD75" s="30"/>
      <c r="AZE75" s="30"/>
      <c r="AZF75" s="30"/>
      <c r="AZG75" s="30"/>
      <c r="AZH75" s="30"/>
      <c r="AZI75" s="30"/>
      <c r="AZJ75" s="30"/>
      <c r="AZK75" s="30"/>
      <c r="AZL75" s="30"/>
      <c r="AZM75" s="30"/>
      <c r="AZN75" s="30"/>
      <c r="AZO75" s="30"/>
      <c r="AZP75" s="30"/>
      <c r="AZQ75" s="30"/>
      <c r="AZR75" s="30"/>
      <c r="AZS75" s="30"/>
      <c r="AZT75" s="30"/>
      <c r="AZU75" s="30"/>
      <c r="AZV75" s="30"/>
      <c r="AZW75" s="30"/>
      <c r="AZX75" s="30"/>
      <c r="AZY75" s="30"/>
      <c r="AZZ75" s="30"/>
      <c r="BAA75" s="30"/>
      <c r="BAB75" s="30"/>
      <c r="BAC75" s="30"/>
      <c r="BAD75" s="30"/>
      <c r="BAE75" s="30"/>
      <c r="BAF75" s="30"/>
      <c r="BAG75" s="30"/>
      <c r="BAH75" s="30"/>
      <c r="BAI75" s="30"/>
      <c r="BAJ75" s="30"/>
      <c r="BAK75" s="30"/>
      <c r="BAL75" s="30"/>
      <c r="BAM75" s="30"/>
      <c r="BAN75" s="30"/>
      <c r="BAO75" s="30"/>
      <c r="BAP75" s="30"/>
      <c r="BAQ75" s="30"/>
      <c r="BAR75" s="30"/>
      <c r="BAS75" s="30"/>
      <c r="BAT75" s="30"/>
      <c r="BAU75" s="30"/>
      <c r="BAV75" s="30"/>
      <c r="BAW75" s="30"/>
      <c r="BAX75" s="30"/>
      <c r="BAY75" s="30"/>
      <c r="BAZ75" s="30"/>
      <c r="BBA75" s="30"/>
      <c r="BBB75" s="30"/>
      <c r="BBC75" s="30"/>
      <c r="BBD75" s="30"/>
      <c r="BBE75" s="30"/>
      <c r="BBF75" s="30"/>
      <c r="BBG75" s="30"/>
      <c r="BBH75" s="30"/>
      <c r="BBI75" s="30"/>
      <c r="BBJ75" s="30"/>
      <c r="BBK75" s="30"/>
      <c r="BBL75" s="30"/>
      <c r="BBM75" s="30"/>
      <c r="BBN75" s="30"/>
      <c r="BBO75" s="30"/>
      <c r="BBP75" s="30"/>
      <c r="BBQ75" s="30"/>
      <c r="BBR75" s="30"/>
      <c r="BBS75" s="30"/>
      <c r="BBT75" s="30"/>
      <c r="BBU75" s="30"/>
      <c r="BBV75" s="30"/>
      <c r="BBW75" s="30"/>
      <c r="BBX75" s="30"/>
      <c r="BBY75" s="30"/>
      <c r="BBZ75" s="30"/>
      <c r="BCA75" s="30"/>
      <c r="BCB75" s="30"/>
      <c r="BCC75" s="30"/>
      <c r="BCD75" s="30"/>
      <c r="BCE75" s="30"/>
      <c r="BCF75" s="30"/>
      <c r="BCG75" s="30"/>
      <c r="BCH75" s="30"/>
      <c r="BCI75" s="30"/>
      <c r="BCJ75" s="30"/>
      <c r="BCK75" s="30"/>
      <c r="BCL75" s="30"/>
      <c r="BCM75" s="30"/>
      <c r="BCN75" s="30"/>
      <c r="BCO75" s="30"/>
      <c r="BCP75" s="30"/>
      <c r="BCQ75" s="30"/>
      <c r="BCR75" s="30"/>
      <c r="BCS75" s="30"/>
      <c r="BCT75" s="30"/>
      <c r="BCU75" s="30"/>
      <c r="BCV75" s="30"/>
      <c r="BCW75" s="30"/>
      <c r="BCX75" s="30"/>
      <c r="BCY75" s="30"/>
      <c r="BCZ75" s="30"/>
      <c r="BDA75" s="30"/>
      <c r="BDB75" s="30"/>
      <c r="BDC75" s="30"/>
      <c r="BDD75" s="30"/>
      <c r="BDE75" s="30"/>
      <c r="BDF75" s="30"/>
      <c r="BDG75" s="30"/>
      <c r="BDH75" s="30"/>
      <c r="BDI75" s="30"/>
      <c r="BDJ75" s="30"/>
      <c r="BDK75" s="30"/>
      <c r="BDL75" s="30"/>
      <c r="BDM75" s="30"/>
      <c r="BDN75" s="30"/>
      <c r="BDO75" s="30"/>
      <c r="BDP75" s="30"/>
      <c r="BDQ75" s="30"/>
      <c r="BDR75" s="30"/>
      <c r="BDS75" s="30"/>
      <c r="BDT75" s="30"/>
      <c r="BDU75" s="30"/>
      <c r="BDV75" s="30"/>
      <c r="BDW75" s="30"/>
      <c r="BDX75" s="30"/>
      <c r="BDY75" s="30"/>
      <c r="BDZ75" s="30"/>
      <c r="BEA75" s="30"/>
      <c r="BEB75" s="30"/>
      <c r="BEC75" s="30"/>
      <c r="BED75" s="30"/>
      <c r="BEE75" s="30"/>
      <c r="BEF75" s="30"/>
      <c r="BEG75" s="30"/>
      <c r="BEH75" s="30"/>
      <c r="BEI75" s="30"/>
      <c r="BEJ75" s="30"/>
      <c r="BEK75" s="30"/>
      <c r="BEL75" s="30"/>
      <c r="BEM75" s="30"/>
      <c r="BEN75" s="30"/>
      <c r="BEO75" s="30"/>
      <c r="BEP75" s="30"/>
      <c r="BEQ75" s="30"/>
      <c r="BER75" s="30"/>
      <c r="BES75" s="30"/>
      <c r="BET75" s="30"/>
      <c r="BEU75" s="30"/>
      <c r="BEV75" s="30"/>
      <c r="BEW75" s="30"/>
      <c r="BEX75" s="30"/>
      <c r="BEY75" s="30"/>
      <c r="BEZ75" s="30"/>
      <c r="BFA75" s="30"/>
      <c r="BFB75" s="30"/>
      <c r="BFC75" s="30"/>
      <c r="BFD75" s="30"/>
      <c r="BFE75" s="30"/>
      <c r="BFF75" s="30"/>
      <c r="BFG75" s="30"/>
      <c r="BFH75" s="30"/>
      <c r="BFI75" s="30"/>
      <c r="BFJ75" s="30"/>
      <c r="BFK75" s="30"/>
      <c r="BFL75" s="30"/>
      <c r="BFM75" s="30"/>
      <c r="BFN75" s="30"/>
      <c r="BFO75" s="30"/>
      <c r="BFP75" s="30"/>
      <c r="BFQ75" s="30"/>
      <c r="BFR75" s="30"/>
      <c r="BFS75" s="30"/>
      <c r="BFT75" s="30"/>
      <c r="BFU75" s="30"/>
      <c r="BFV75" s="30"/>
      <c r="BFW75" s="30"/>
      <c r="BFX75" s="30"/>
      <c r="BFY75" s="30"/>
      <c r="BFZ75" s="30"/>
      <c r="BGA75" s="30"/>
      <c r="BGB75" s="30"/>
      <c r="BGC75" s="30"/>
      <c r="BGD75" s="30"/>
      <c r="BGE75" s="30"/>
      <c r="BGF75" s="30"/>
      <c r="BGG75" s="30"/>
      <c r="BGH75" s="30"/>
      <c r="BGI75" s="30"/>
      <c r="BGJ75" s="30"/>
      <c r="BGK75" s="30"/>
      <c r="BGL75" s="30"/>
      <c r="BGM75" s="30"/>
      <c r="BGN75" s="30"/>
      <c r="BGO75" s="30"/>
      <c r="BGP75" s="30"/>
      <c r="BGQ75" s="30"/>
      <c r="BGR75" s="30"/>
      <c r="BGS75" s="30"/>
      <c r="BGT75" s="30"/>
      <c r="BGU75" s="30"/>
      <c r="BGV75" s="30"/>
      <c r="BGW75" s="30"/>
      <c r="BGX75" s="30"/>
      <c r="BGY75" s="30"/>
      <c r="BGZ75" s="30"/>
      <c r="BHA75" s="30"/>
      <c r="BHB75" s="30"/>
      <c r="BHC75" s="30"/>
      <c r="BHD75" s="30"/>
      <c r="BHE75" s="30"/>
      <c r="BHF75" s="30"/>
      <c r="BHG75" s="30"/>
      <c r="BHH75" s="30"/>
      <c r="BHI75" s="30"/>
      <c r="BHJ75" s="30"/>
      <c r="BHK75" s="30"/>
      <c r="BHL75" s="30"/>
      <c r="BHM75" s="30"/>
      <c r="BHN75" s="30"/>
      <c r="BHO75" s="30"/>
      <c r="BHP75" s="30"/>
      <c r="BHQ75" s="30"/>
      <c r="BHR75" s="30"/>
      <c r="BHS75" s="30"/>
      <c r="BHT75" s="30"/>
      <c r="BHU75" s="30"/>
      <c r="BHV75" s="30"/>
      <c r="BHW75" s="30"/>
      <c r="BHX75" s="30"/>
      <c r="BHY75" s="30"/>
      <c r="BHZ75" s="30"/>
      <c r="BIA75" s="30"/>
      <c r="BIB75" s="30"/>
      <c r="BIC75" s="30"/>
      <c r="BID75" s="30"/>
      <c r="BIE75" s="30"/>
      <c r="BIF75" s="30"/>
      <c r="BIG75" s="30"/>
      <c r="BIH75" s="30"/>
      <c r="BII75" s="30"/>
      <c r="BIJ75" s="30"/>
      <c r="BIK75" s="30"/>
      <c r="BIL75" s="30"/>
      <c r="BIM75" s="30"/>
      <c r="BIN75" s="30"/>
      <c r="BIO75" s="30"/>
      <c r="BIP75" s="30"/>
      <c r="BIQ75" s="30"/>
      <c r="BIR75" s="30"/>
      <c r="BIS75" s="30"/>
      <c r="BIT75" s="30"/>
      <c r="BIU75" s="30"/>
      <c r="BIV75" s="30"/>
      <c r="BIW75" s="30"/>
      <c r="BIX75" s="30"/>
      <c r="BIY75" s="30"/>
      <c r="BIZ75" s="30"/>
    </row>
    <row r="76" spans="1:1612" ht="22.5" customHeight="1">
      <c r="A76" s="54" t="s">
        <v>48</v>
      </c>
      <c r="B76" s="54"/>
      <c r="C76" s="63"/>
      <c r="D76" s="55">
        <v>2019</v>
      </c>
      <c r="E76" s="55">
        <v>2021</v>
      </c>
      <c r="F76" s="34">
        <v>2019</v>
      </c>
      <c r="G76" s="25">
        <f t="shared" si="20"/>
        <v>102.4</v>
      </c>
      <c r="H76" s="25">
        <v>0</v>
      </c>
      <c r="I76" s="25">
        <v>0</v>
      </c>
      <c r="J76" s="25">
        <v>0</v>
      </c>
      <c r="K76" s="25">
        <v>102.4</v>
      </c>
      <c r="L76" s="25">
        <v>0</v>
      </c>
    </row>
    <row r="77" spans="1:1612" s="20" customFormat="1" ht="20.25" customHeight="1">
      <c r="A77" s="54"/>
      <c r="B77" s="54"/>
      <c r="C77" s="63"/>
      <c r="D77" s="55"/>
      <c r="E77" s="55"/>
      <c r="F77" s="34">
        <v>2020</v>
      </c>
      <c r="G77" s="25">
        <f t="shared" si="20"/>
        <v>104.5</v>
      </c>
      <c r="H77" s="25">
        <v>0</v>
      </c>
      <c r="I77" s="25">
        <v>0</v>
      </c>
      <c r="J77" s="25">
        <v>0</v>
      </c>
      <c r="K77" s="25">
        <v>104.5</v>
      </c>
      <c r="L77" s="25">
        <v>0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  <c r="AMG77" s="30"/>
      <c r="AMH77" s="30"/>
      <c r="AMI77" s="30"/>
      <c r="AMJ77" s="30"/>
      <c r="AMK77" s="30"/>
      <c r="AML77" s="30"/>
      <c r="AMM77" s="30"/>
      <c r="AMN77" s="30"/>
      <c r="AMO77" s="30"/>
      <c r="AMP77" s="30"/>
      <c r="AMQ77" s="30"/>
      <c r="AMR77" s="30"/>
      <c r="AMS77" s="30"/>
      <c r="AMT77" s="30"/>
      <c r="AMU77" s="30"/>
      <c r="AMV77" s="30"/>
      <c r="AMW77" s="30"/>
      <c r="AMX77" s="30"/>
      <c r="AMY77" s="30"/>
      <c r="AMZ77" s="30"/>
      <c r="ANA77" s="30"/>
      <c r="ANB77" s="30"/>
      <c r="ANC77" s="30"/>
      <c r="AND77" s="30"/>
      <c r="ANE77" s="30"/>
      <c r="ANF77" s="30"/>
      <c r="ANG77" s="30"/>
      <c r="ANH77" s="30"/>
      <c r="ANI77" s="30"/>
      <c r="ANJ77" s="30"/>
      <c r="ANK77" s="30"/>
      <c r="ANL77" s="30"/>
      <c r="ANM77" s="30"/>
      <c r="ANN77" s="30"/>
      <c r="ANO77" s="30"/>
      <c r="ANP77" s="30"/>
      <c r="ANQ77" s="30"/>
      <c r="ANR77" s="30"/>
      <c r="ANS77" s="30"/>
      <c r="ANT77" s="30"/>
      <c r="ANU77" s="30"/>
      <c r="ANV77" s="30"/>
      <c r="ANW77" s="30"/>
      <c r="ANX77" s="30"/>
      <c r="ANY77" s="30"/>
      <c r="ANZ77" s="30"/>
      <c r="AOA77" s="30"/>
      <c r="AOB77" s="30"/>
      <c r="AOC77" s="30"/>
      <c r="AOD77" s="30"/>
      <c r="AOE77" s="30"/>
      <c r="AOF77" s="30"/>
      <c r="AOG77" s="30"/>
      <c r="AOH77" s="30"/>
      <c r="AOI77" s="30"/>
      <c r="AOJ77" s="30"/>
      <c r="AOK77" s="30"/>
      <c r="AOL77" s="30"/>
      <c r="AOM77" s="30"/>
      <c r="AON77" s="30"/>
      <c r="AOO77" s="30"/>
      <c r="AOP77" s="30"/>
      <c r="AOQ77" s="30"/>
      <c r="AOR77" s="30"/>
      <c r="AOS77" s="30"/>
      <c r="AOT77" s="30"/>
      <c r="AOU77" s="30"/>
      <c r="AOV77" s="30"/>
      <c r="AOW77" s="30"/>
      <c r="AOX77" s="30"/>
      <c r="AOY77" s="30"/>
      <c r="AOZ77" s="30"/>
      <c r="APA77" s="30"/>
      <c r="APB77" s="30"/>
      <c r="APC77" s="30"/>
      <c r="APD77" s="30"/>
      <c r="APE77" s="30"/>
      <c r="APF77" s="30"/>
      <c r="APG77" s="30"/>
      <c r="APH77" s="30"/>
      <c r="API77" s="30"/>
      <c r="APJ77" s="30"/>
      <c r="APK77" s="30"/>
      <c r="APL77" s="30"/>
      <c r="APM77" s="30"/>
      <c r="APN77" s="30"/>
      <c r="APO77" s="30"/>
      <c r="APP77" s="30"/>
      <c r="APQ77" s="30"/>
      <c r="APR77" s="30"/>
      <c r="APS77" s="30"/>
      <c r="APT77" s="30"/>
      <c r="APU77" s="30"/>
      <c r="APV77" s="30"/>
      <c r="APW77" s="30"/>
      <c r="APX77" s="30"/>
      <c r="APY77" s="30"/>
      <c r="APZ77" s="30"/>
      <c r="AQA77" s="30"/>
      <c r="AQB77" s="30"/>
      <c r="AQC77" s="30"/>
      <c r="AQD77" s="30"/>
      <c r="AQE77" s="30"/>
      <c r="AQF77" s="30"/>
      <c r="AQG77" s="30"/>
      <c r="AQH77" s="30"/>
      <c r="AQI77" s="30"/>
      <c r="AQJ77" s="30"/>
      <c r="AQK77" s="30"/>
      <c r="AQL77" s="30"/>
      <c r="AQM77" s="30"/>
      <c r="AQN77" s="30"/>
      <c r="AQO77" s="30"/>
      <c r="AQP77" s="30"/>
      <c r="AQQ77" s="30"/>
      <c r="AQR77" s="30"/>
      <c r="AQS77" s="30"/>
      <c r="AQT77" s="30"/>
      <c r="AQU77" s="30"/>
      <c r="AQV77" s="30"/>
      <c r="AQW77" s="30"/>
      <c r="AQX77" s="30"/>
      <c r="AQY77" s="30"/>
      <c r="AQZ77" s="30"/>
      <c r="ARA77" s="30"/>
      <c r="ARB77" s="30"/>
      <c r="ARC77" s="30"/>
      <c r="ARD77" s="30"/>
      <c r="ARE77" s="30"/>
      <c r="ARF77" s="30"/>
      <c r="ARG77" s="30"/>
      <c r="ARH77" s="30"/>
      <c r="ARI77" s="30"/>
      <c r="ARJ77" s="30"/>
      <c r="ARK77" s="30"/>
      <c r="ARL77" s="30"/>
      <c r="ARM77" s="30"/>
      <c r="ARN77" s="30"/>
      <c r="ARO77" s="30"/>
      <c r="ARP77" s="30"/>
      <c r="ARQ77" s="30"/>
      <c r="ARR77" s="30"/>
      <c r="ARS77" s="30"/>
      <c r="ART77" s="30"/>
      <c r="ARU77" s="30"/>
      <c r="ARV77" s="30"/>
      <c r="ARW77" s="30"/>
      <c r="ARX77" s="30"/>
      <c r="ARY77" s="30"/>
      <c r="ARZ77" s="30"/>
      <c r="ASA77" s="30"/>
      <c r="ASB77" s="30"/>
      <c r="ASC77" s="30"/>
      <c r="ASD77" s="30"/>
      <c r="ASE77" s="30"/>
      <c r="ASF77" s="30"/>
      <c r="ASG77" s="30"/>
      <c r="ASH77" s="30"/>
      <c r="ASI77" s="30"/>
      <c r="ASJ77" s="30"/>
      <c r="ASK77" s="30"/>
      <c r="ASL77" s="30"/>
      <c r="ASM77" s="30"/>
      <c r="ASN77" s="30"/>
      <c r="ASO77" s="30"/>
      <c r="ASP77" s="30"/>
      <c r="ASQ77" s="30"/>
      <c r="ASR77" s="30"/>
      <c r="ASS77" s="30"/>
      <c r="AST77" s="30"/>
      <c r="ASU77" s="30"/>
      <c r="ASV77" s="30"/>
      <c r="ASW77" s="30"/>
      <c r="ASX77" s="30"/>
      <c r="ASY77" s="30"/>
      <c r="ASZ77" s="30"/>
      <c r="ATA77" s="30"/>
      <c r="ATB77" s="30"/>
      <c r="ATC77" s="30"/>
      <c r="ATD77" s="30"/>
      <c r="ATE77" s="30"/>
      <c r="ATF77" s="30"/>
      <c r="ATG77" s="30"/>
      <c r="ATH77" s="30"/>
      <c r="ATI77" s="30"/>
      <c r="ATJ77" s="30"/>
      <c r="ATK77" s="30"/>
      <c r="ATL77" s="30"/>
      <c r="ATM77" s="30"/>
      <c r="ATN77" s="30"/>
      <c r="ATO77" s="30"/>
      <c r="ATP77" s="30"/>
      <c r="ATQ77" s="30"/>
      <c r="ATR77" s="30"/>
      <c r="ATS77" s="30"/>
      <c r="ATT77" s="30"/>
      <c r="ATU77" s="30"/>
      <c r="ATV77" s="30"/>
      <c r="ATW77" s="30"/>
      <c r="ATX77" s="30"/>
      <c r="ATY77" s="30"/>
      <c r="ATZ77" s="30"/>
      <c r="AUA77" s="30"/>
      <c r="AUB77" s="30"/>
      <c r="AUC77" s="30"/>
      <c r="AUD77" s="30"/>
      <c r="AUE77" s="30"/>
      <c r="AUF77" s="30"/>
      <c r="AUG77" s="30"/>
      <c r="AUH77" s="30"/>
      <c r="AUI77" s="30"/>
      <c r="AUJ77" s="30"/>
      <c r="AUK77" s="30"/>
      <c r="AUL77" s="30"/>
      <c r="AUM77" s="30"/>
      <c r="AUN77" s="30"/>
      <c r="AUO77" s="30"/>
      <c r="AUP77" s="30"/>
      <c r="AUQ77" s="30"/>
      <c r="AUR77" s="30"/>
      <c r="AUS77" s="30"/>
      <c r="AUT77" s="30"/>
      <c r="AUU77" s="30"/>
      <c r="AUV77" s="30"/>
      <c r="AUW77" s="30"/>
      <c r="AUX77" s="30"/>
      <c r="AUY77" s="30"/>
      <c r="AUZ77" s="30"/>
      <c r="AVA77" s="30"/>
      <c r="AVB77" s="30"/>
      <c r="AVC77" s="30"/>
      <c r="AVD77" s="30"/>
      <c r="AVE77" s="30"/>
      <c r="AVF77" s="30"/>
      <c r="AVG77" s="30"/>
      <c r="AVH77" s="30"/>
      <c r="AVI77" s="30"/>
      <c r="AVJ77" s="30"/>
      <c r="AVK77" s="30"/>
      <c r="AVL77" s="30"/>
      <c r="AVM77" s="30"/>
      <c r="AVN77" s="30"/>
      <c r="AVO77" s="30"/>
      <c r="AVP77" s="30"/>
      <c r="AVQ77" s="30"/>
      <c r="AVR77" s="30"/>
      <c r="AVS77" s="30"/>
      <c r="AVT77" s="30"/>
      <c r="AVU77" s="30"/>
      <c r="AVV77" s="30"/>
      <c r="AVW77" s="30"/>
      <c r="AVX77" s="30"/>
      <c r="AVY77" s="30"/>
      <c r="AVZ77" s="30"/>
      <c r="AWA77" s="30"/>
      <c r="AWB77" s="30"/>
      <c r="AWC77" s="30"/>
      <c r="AWD77" s="30"/>
      <c r="AWE77" s="30"/>
      <c r="AWF77" s="30"/>
      <c r="AWG77" s="30"/>
      <c r="AWH77" s="30"/>
      <c r="AWI77" s="30"/>
      <c r="AWJ77" s="30"/>
      <c r="AWK77" s="30"/>
      <c r="AWL77" s="30"/>
      <c r="AWM77" s="30"/>
      <c r="AWN77" s="30"/>
      <c r="AWO77" s="30"/>
      <c r="AWP77" s="30"/>
      <c r="AWQ77" s="30"/>
      <c r="AWR77" s="30"/>
      <c r="AWS77" s="30"/>
      <c r="AWT77" s="30"/>
      <c r="AWU77" s="30"/>
      <c r="AWV77" s="30"/>
      <c r="AWW77" s="30"/>
      <c r="AWX77" s="30"/>
      <c r="AWY77" s="30"/>
      <c r="AWZ77" s="30"/>
      <c r="AXA77" s="30"/>
      <c r="AXB77" s="30"/>
      <c r="AXC77" s="30"/>
      <c r="AXD77" s="30"/>
      <c r="AXE77" s="30"/>
      <c r="AXF77" s="30"/>
      <c r="AXG77" s="30"/>
      <c r="AXH77" s="30"/>
      <c r="AXI77" s="30"/>
      <c r="AXJ77" s="30"/>
      <c r="AXK77" s="30"/>
      <c r="AXL77" s="30"/>
      <c r="AXM77" s="30"/>
      <c r="AXN77" s="30"/>
      <c r="AXO77" s="30"/>
      <c r="AXP77" s="30"/>
      <c r="AXQ77" s="30"/>
      <c r="AXR77" s="30"/>
      <c r="AXS77" s="30"/>
      <c r="AXT77" s="30"/>
      <c r="AXU77" s="30"/>
      <c r="AXV77" s="30"/>
      <c r="AXW77" s="30"/>
      <c r="AXX77" s="30"/>
      <c r="AXY77" s="30"/>
      <c r="AXZ77" s="30"/>
      <c r="AYA77" s="30"/>
      <c r="AYB77" s="30"/>
      <c r="AYC77" s="30"/>
      <c r="AYD77" s="30"/>
      <c r="AYE77" s="30"/>
      <c r="AYF77" s="30"/>
      <c r="AYG77" s="30"/>
      <c r="AYH77" s="30"/>
      <c r="AYI77" s="30"/>
      <c r="AYJ77" s="30"/>
      <c r="AYK77" s="30"/>
      <c r="AYL77" s="30"/>
      <c r="AYM77" s="30"/>
      <c r="AYN77" s="30"/>
      <c r="AYO77" s="30"/>
      <c r="AYP77" s="30"/>
      <c r="AYQ77" s="30"/>
      <c r="AYR77" s="30"/>
      <c r="AYS77" s="30"/>
      <c r="AYT77" s="30"/>
      <c r="AYU77" s="30"/>
      <c r="AYV77" s="30"/>
      <c r="AYW77" s="30"/>
      <c r="AYX77" s="30"/>
      <c r="AYY77" s="30"/>
      <c r="AYZ77" s="30"/>
      <c r="AZA77" s="30"/>
      <c r="AZB77" s="30"/>
      <c r="AZC77" s="30"/>
      <c r="AZD77" s="30"/>
      <c r="AZE77" s="30"/>
      <c r="AZF77" s="30"/>
      <c r="AZG77" s="30"/>
      <c r="AZH77" s="30"/>
      <c r="AZI77" s="30"/>
      <c r="AZJ77" s="30"/>
      <c r="AZK77" s="30"/>
      <c r="AZL77" s="30"/>
      <c r="AZM77" s="30"/>
      <c r="AZN77" s="30"/>
      <c r="AZO77" s="30"/>
      <c r="AZP77" s="30"/>
      <c r="AZQ77" s="30"/>
      <c r="AZR77" s="30"/>
      <c r="AZS77" s="30"/>
      <c r="AZT77" s="30"/>
      <c r="AZU77" s="30"/>
      <c r="AZV77" s="30"/>
      <c r="AZW77" s="30"/>
      <c r="AZX77" s="30"/>
      <c r="AZY77" s="30"/>
      <c r="AZZ77" s="30"/>
      <c r="BAA77" s="30"/>
      <c r="BAB77" s="30"/>
      <c r="BAC77" s="30"/>
      <c r="BAD77" s="30"/>
      <c r="BAE77" s="30"/>
      <c r="BAF77" s="30"/>
      <c r="BAG77" s="30"/>
      <c r="BAH77" s="30"/>
      <c r="BAI77" s="30"/>
      <c r="BAJ77" s="30"/>
      <c r="BAK77" s="30"/>
      <c r="BAL77" s="30"/>
      <c r="BAM77" s="30"/>
      <c r="BAN77" s="30"/>
      <c r="BAO77" s="30"/>
      <c r="BAP77" s="30"/>
      <c r="BAQ77" s="30"/>
      <c r="BAR77" s="30"/>
      <c r="BAS77" s="30"/>
      <c r="BAT77" s="30"/>
      <c r="BAU77" s="30"/>
      <c r="BAV77" s="30"/>
      <c r="BAW77" s="30"/>
      <c r="BAX77" s="30"/>
      <c r="BAY77" s="30"/>
      <c r="BAZ77" s="30"/>
      <c r="BBA77" s="30"/>
      <c r="BBB77" s="30"/>
      <c r="BBC77" s="30"/>
      <c r="BBD77" s="30"/>
      <c r="BBE77" s="30"/>
      <c r="BBF77" s="30"/>
      <c r="BBG77" s="30"/>
      <c r="BBH77" s="30"/>
      <c r="BBI77" s="30"/>
      <c r="BBJ77" s="30"/>
      <c r="BBK77" s="30"/>
      <c r="BBL77" s="30"/>
      <c r="BBM77" s="30"/>
      <c r="BBN77" s="30"/>
      <c r="BBO77" s="30"/>
      <c r="BBP77" s="30"/>
      <c r="BBQ77" s="30"/>
      <c r="BBR77" s="30"/>
      <c r="BBS77" s="30"/>
      <c r="BBT77" s="30"/>
      <c r="BBU77" s="30"/>
      <c r="BBV77" s="30"/>
      <c r="BBW77" s="30"/>
      <c r="BBX77" s="30"/>
      <c r="BBY77" s="30"/>
      <c r="BBZ77" s="30"/>
      <c r="BCA77" s="30"/>
      <c r="BCB77" s="30"/>
      <c r="BCC77" s="30"/>
      <c r="BCD77" s="30"/>
      <c r="BCE77" s="30"/>
      <c r="BCF77" s="30"/>
      <c r="BCG77" s="30"/>
      <c r="BCH77" s="30"/>
      <c r="BCI77" s="30"/>
      <c r="BCJ77" s="30"/>
      <c r="BCK77" s="30"/>
      <c r="BCL77" s="30"/>
      <c r="BCM77" s="30"/>
      <c r="BCN77" s="30"/>
      <c r="BCO77" s="30"/>
      <c r="BCP77" s="30"/>
      <c r="BCQ77" s="30"/>
      <c r="BCR77" s="30"/>
      <c r="BCS77" s="30"/>
      <c r="BCT77" s="30"/>
      <c r="BCU77" s="30"/>
      <c r="BCV77" s="30"/>
      <c r="BCW77" s="30"/>
      <c r="BCX77" s="30"/>
      <c r="BCY77" s="30"/>
      <c r="BCZ77" s="30"/>
      <c r="BDA77" s="30"/>
      <c r="BDB77" s="30"/>
      <c r="BDC77" s="30"/>
      <c r="BDD77" s="30"/>
      <c r="BDE77" s="30"/>
      <c r="BDF77" s="30"/>
      <c r="BDG77" s="30"/>
      <c r="BDH77" s="30"/>
      <c r="BDI77" s="30"/>
      <c r="BDJ77" s="30"/>
      <c r="BDK77" s="30"/>
      <c r="BDL77" s="30"/>
      <c r="BDM77" s="30"/>
      <c r="BDN77" s="30"/>
      <c r="BDO77" s="30"/>
      <c r="BDP77" s="30"/>
      <c r="BDQ77" s="30"/>
      <c r="BDR77" s="30"/>
      <c r="BDS77" s="30"/>
      <c r="BDT77" s="30"/>
      <c r="BDU77" s="30"/>
      <c r="BDV77" s="30"/>
      <c r="BDW77" s="30"/>
      <c r="BDX77" s="30"/>
      <c r="BDY77" s="30"/>
      <c r="BDZ77" s="30"/>
      <c r="BEA77" s="30"/>
      <c r="BEB77" s="30"/>
      <c r="BEC77" s="30"/>
      <c r="BED77" s="30"/>
      <c r="BEE77" s="30"/>
      <c r="BEF77" s="30"/>
      <c r="BEG77" s="30"/>
      <c r="BEH77" s="30"/>
      <c r="BEI77" s="30"/>
      <c r="BEJ77" s="30"/>
      <c r="BEK77" s="30"/>
      <c r="BEL77" s="30"/>
      <c r="BEM77" s="30"/>
      <c r="BEN77" s="30"/>
      <c r="BEO77" s="30"/>
      <c r="BEP77" s="30"/>
      <c r="BEQ77" s="30"/>
      <c r="BER77" s="30"/>
      <c r="BES77" s="30"/>
      <c r="BET77" s="30"/>
      <c r="BEU77" s="30"/>
      <c r="BEV77" s="30"/>
      <c r="BEW77" s="30"/>
      <c r="BEX77" s="30"/>
      <c r="BEY77" s="30"/>
      <c r="BEZ77" s="30"/>
      <c r="BFA77" s="30"/>
      <c r="BFB77" s="30"/>
      <c r="BFC77" s="30"/>
      <c r="BFD77" s="30"/>
      <c r="BFE77" s="30"/>
      <c r="BFF77" s="30"/>
      <c r="BFG77" s="30"/>
      <c r="BFH77" s="30"/>
      <c r="BFI77" s="30"/>
      <c r="BFJ77" s="30"/>
      <c r="BFK77" s="30"/>
      <c r="BFL77" s="30"/>
      <c r="BFM77" s="30"/>
      <c r="BFN77" s="30"/>
      <c r="BFO77" s="30"/>
      <c r="BFP77" s="30"/>
      <c r="BFQ77" s="30"/>
      <c r="BFR77" s="30"/>
      <c r="BFS77" s="30"/>
      <c r="BFT77" s="30"/>
      <c r="BFU77" s="30"/>
      <c r="BFV77" s="30"/>
      <c r="BFW77" s="30"/>
      <c r="BFX77" s="30"/>
      <c r="BFY77" s="30"/>
      <c r="BFZ77" s="30"/>
      <c r="BGA77" s="30"/>
      <c r="BGB77" s="30"/>
      <c r="BGC77" s="30"/>
      <c r="BGD77" s="30"/>
      <c r="BGE77" s="30"/>
      <c r="BGF77" s="30"/>
      <c r="BGG77" s="30"/>
      <c r="BGH77" s="30"/>
      <c r="BGI77" s="30"/>
      <c r="BGJ77" s="30"/>
      <c r="BGK77" s="30"/>
      <c r="BGL77" s="30"/>
      <c r="BGM77" s="30"/>
      <c r="BGN77" s="30"/>
      <c r="BGO77" s="30"/>
      <c r="BGP77" s="30"/>
      <c r="BGQ77" s="30"/>
      <c r="BGR77" s="30"/>
      <c r="BGS77" s="30"/>
      <c r="BGT77" s="30"/>
      <c r="BGU77" s="30"/>
      <c r="BGV77" s="30"/>
      <c r="BGW77" s="30"/>
      <c r="BGX77" s="30"/>
      <c r="BGY77" s="30"/>
      <c r="BGZ77" s="30"/>
      <c r="BHA77" s="30"/>
      <c r="BHB77" s="30"/>
      <c r="BHC77" s="30"/>
      <c r="BHD77" s="30"/>
      <c r="BHE77" s="30"/>
      <c r="BHF77" s="30"/>
      <c r="BHG77" s="30"/>
      <c r="BHH77" s="30"/>
      <c r="BHI77" s="30"/>
      <c r="BHJ77" s="30"/>
      <c r="BHK77" s="30"/>
      <c r="BHL77" s="30"/>
      <c r="BHM77" s="30"/>
      <c r="BHN77" s="30"/>
      <c r="BHO77" s="30"/>
      <c r="BHP77" s="30"/>
      <c r="BHQ77" s="30"/>
      <c r="BHR77" s="30"/>
      <c r="BHS77" s="30"/>
      <c r="BHT77" s="30"/>
      <c r="BHU77" s="30"/>
      <c r="BHV77" s="30"/>
      <c r="BHW77" s="30"/>
      <c r="BHX77" s="30"/>
      <c r="BHY77" s="30"/>
      <c r="BHZ77" s="30"/>
      <c r="BIA77" s="30"/>
      <c r="BIB77" s="30"/>
      <c r="BIC77" s="30"/>
      <c r="BID77" s="30"/>
      <c r="BIE77" s="30"/>
      <c r="BIF77" s="30"/>
      <c r="BIG77" s="30"/>
      <c r="BIH77" s="30"/>
      <c r="BII77" s="30"/>
      <c r="BIJ77" s="30"/>
      <c r="BIK77" s="30"/>
      <c r="BIL77" s="30"/>
      <c r="BIM77" s="30"/>
      <c r="BIN77" s="30"/>
      <c r="BIO77" s="30"/>
      <c r="BIP77" s="30"/>
      <c r="BIQ77" s="30"/>
      <c r="BIR77" s="30"/>
      <c r="BIS77" s="30"/>
      <c r="BIT77" s="30"/>
      <c r="BIU77" s="30"/>
      <c r="BIV77" s="30"/>
      <c r="BIW77" s="30"/>
      <c r="BIX77" s="30"/>
      <c r="BIY77" s="30"/>
      <c r="BIZ77" s="30"/>
    </row>
    <row r="78" spans="1:1612" ht="19.5" customHeight="1">
      <c r="A78" s="54"/>
      <c r="B78" s="54"/>
      <c r="C78" s="74"/>
      <c r="D78" s="55"/>
      <c r="E78" s="55"/>
      <c r="F78" s="34">
        <v>2021</v>
      </c>
      <c r="G78" s="25">
        <f t="shared" si="20"/>
        <v>109.2</v>
      </c>
      <c r="H78" s="25">
        <v>0</v>
      </c>
      <c r="I78" s="25">
        <v>0</v>
      </c>
      <c r="J78" s="25">
        <v>0</v>
      </c>
      <c r="K78" s="25">
        <v>109.2</v>
      </c>
      <c r="L78" s="25">
        <v>0</v>
      </c>
    </row>
    <row r="79" spans="1:1612" s="19" customFormat="1" ht="26.65" customHeight="1">
      <c r="A79" s="50" t="s">
        <v>19</v>
      </c>
      <c r="B79" s="50"/>
      <c r="C79" s="15"/>
      <c r="D79" s="16"/>
      <c r="E79" s="16"/>
      <c r="F79" s="21"/>
      <c r="G79" s="22">
        <f>G42+G43+G44</f>
        <v>4020.8999999999996</v>
      </c>
      <c r="H79" s="22">
        <f t="shared" ref="H79:L79" si="21">H42+H43+H44</f>
        <v>0</v>
      </c>
      <c r="I79" s="22">
        <f>I42+I43+I44</f>
        <v>0</v>
      </c>
      <c r="J79" s="22">
        <f t="shared" si="21"/>
        <v>0</v>
      </c>
      <c r="K79" s="22">
        <f>K42+K43+K44</f>
        <v>4020.8999999999996</v>
      </c>
      <c r="L79" s="22">
        <f t="shared" si="21"/>
        <v>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  <c r="AFZ79" s="30"/>
      <c r="AGA79" s="30"/>
      <c r="AGB79" s="30"/>
      <c r="AGC79" s="30"/>
      <c r="AGD79" s="30"/>
      <c r="AGE79" s="30"/>
      <c r="AGF79" s="30"/>
      <c r="AGG79" s="30"/>
      <c r="AGH79" s="30"/>
      <c r="AGI79" s="30"/>
      <c r="AGJ79" s="30"/>
      <c r="AGK79" s="30"/>
      <c r="AGL79" s="30"/>
      <c r="AGM79" s="30"/>
      <c r="AGN79" s="30"/>
      <c r="AGO79" s="30"/>
      <c r="AGP79" s="30"/>
      <c r="AGQ79" s="30"/>
      <c r="AGR79" s="30"/>
      <c r="AGS79" s="30"/>
      <c r="AGT79" s="30"/>
      <c r="AGU79" s="30"/>
      <c r="AGV79" s="30"/>
      <c r="AGW79" s="30"/>
      <c r="AGX79" s="30"/>
      <c r="AGY79" s="30"/>
      <c r="AGZ79" s="30"/>
      <c r="AHA79" s="30"/>
      <c r="AHB79" s="30"/>
      <c r="AHC79" s="30"/>
      <c r="AHD79" s="30"/>
      <c r="AHE79" s="30"/>
      <c r="AHF79" s="30"/>
      <c r="AHG79" s="30"/>
      <c r="AHH79" s="30"/>
      <c r="AHI79" s="30"/>
      <c r="AHJ79" s="30"/>
      <c r="AHK79" s="30"/>
      <c r="AHL79" s="30"/>
      <c r="AHM79" s="30"/>
      <c r="AHN79" s="30"/>
      <c r="AHO79" s="30"/>
      <c r="AHP79" s="30"/>
      <c r="AHQ79" s="30"/>
      <c r="AHR79" s="30"/>
      <c r="AHS79" s="30"/>
      <c r="AHT79" s="30"/>
      <c r="AHU79" s="30"/>
      <c r="AHV79" s="30"/>
      <c r="AHW79" s="30"/>
      <c r="AHX79" s="30"/>
      <c r="AHY79" s="30"/>
      <c r="AHZ79" s="30"/>
      <c r="AIA79" s="30"/>
      <c r="AIB79" s="30"/>
      <c r="AIC79" s="30"/>
      <c r="AID79" s="30"/>
      <c r="AIE79" s="30"/>
      <c r="AIF79" s="30"/>
      <c r="AIG79" s="30"/>
      <c r="AIH79" s="30"/>
      <c r="AII79" s="30"/>
      <c r="AIJ79" s="30"/>
      <c r="AIK79" s="30"/>
      <c r="AIL79" s="30"/>
      <c r="AIM79" s="30"/>
      <c r="AIN79" s="30"/>
      <c r="AIO79" s="30"/>
      <c r="AIP79" s="30"/>
      <c r="AIQ79" s="30"/>
      <c r="AIR79" s="30"/>
      <c r="AIS79" s="30"/>
      <c r="AIT79" s="30"/>
      <c r="AIU79" s="30"/>
      <c r="AIV79" s="30"/>
      <c r="AIW79" s="30"/>
      <c r="AIX79" s="30"/>
      <c r="AIY79" s="30"/>
      <c r="AIZ79" s="30"/>
      <c r="AJA79" s="30"/>
      <c r="AJB79" s="30"/>
      <c r="AJC79" s="30"/>
      <c r="AJD79" s="30"/>
      <c r="AJE79" s="30"/>
      <c r="AJF79" s="30"/>
      <c r="AJG79" s="30"/>
      <c r="AJH79" s="30"/>
      <c r="AJI79" s="30"/>
      <c r="AJJ79" s="30"/>
      <c r="AJK79" s="30"/>
      <c r="AJL79" s="30"/>
      <c r="AJM79" s="30"/>
      <c r="AJN79" s="30"/>
      <c r="AJO79" s="30"/>
      <c r="AJP79" s="30"/>
      <c r="AJQ79" s="30"/>
      <c r="AJR79" s="30"/>
      <c r="AJS79" s="30"/>
      <c r="AJT79" s="30"/>
      <c r="AJU79" s="30"/>
      <c r="AJV79" s="30"/>
      <c r="AJW79" s="30"/>
      <c r="AJX79" s="30"/>
      <c r="AJY79" s="30"/>
      <c r="AJZ79" s="30"/>
      <c r="AKA79" s="30"/>
      <c r="AKB79" s="30"/>
      <c r="AKC79" s="30"/>
      <c r="AKD79" s="30"/>
      <c r="AKE79" s="30"/>
      <c r="AKF79" s="30"/>
      <c r="AKG79" s="30"/>
      <c r="AKH79" s="30"/>
      <c r="AKI79" s="30"/>
      <c r="AKJ79" s="30"/>
      <c r="AKK79" s="30"/>
      <c r="AKL79" s="30"/>
      <c r="AKM79" s="30"/>
      <c r="AKN79" s="30"/>
      <c r="AKO79" s="30"/>
      <c r="AKP79" s="30"/>
      <c r="AKQ79" s="30"/>
      <c r="AKR79" s="30"/>
      <c r="AKS79" s="30"/>
      <c r="AKT79" s="30"/>
      <c r="AKU79" s="30"/>
      <c r="AKV79" s="30"/>
      <c r="AKW79" s="30"/>
      <c r="AKX79" s="30"/>
      <c r="AKY79" s="30"/>
      <c r="AKZ79" s="30"/>
      <c r="ALA79" s="30"/>
      <c r="ALB79" s="30"/>
      <c r="ALC79" s="30"/>
      <c r="ALD79" s="30"/>
      <c r="ALE79" s="30"/>
      <c r="ALF79" s="30"/>
      <c r="ALG79" s="30"/>
      <c r="ALH79" s="30"/>
      <c r="ALI79" s="30"/>
      <c r="ALJ79" s="30"/>
      <c r="ALK79" s="30"/>
      <c r="ALL79" s="30"/>
      <c r="ALM79" s="30"/>
      <c r="ALN79" s="30"/>
      <c r="ALO79" s="30"/>
      <c r="ALP79" s="30"/>
      <c r="ALQ79" s="30"/>
      <c r="ALR79" s="30"/>
      <c r="ALS79" s="30"/>
      <c r="ALT79" s="30"/>
      <c r="ALU79" s="30"/>
      <c r="ALV79" s="30"/>
      <c r="ALW79" s="30"/>
      <c r="ALX79" s="30"/>
      <c r="ALY79" s="30"/>
      <c r="ALZ79" s="30"/>
      <c r="AMA79" s="30"/>
      <c r="AMB79" s="30"/>
      <c r="AMC79" s="30"/>
      <c r="AMD79" s="30"/>
      <c r="AME79" s="30"/>
      <c r="AMF79" s="30"/>
      <c r="AMG79" s="30"/>
      <c r="AMH79" s="30"/>
      <c r="AMI79" s="30"/>
      <c r="AMJ79" s="30"/>
      <c r="AMK79" s="30"/>
      <c r="AML79" s="30"/>
      <c r="AMM79" s="30"/>
      <c r="AMN79" s="30"/>
      <c r="AMO79" s="30"/>
      <c r="AMP79" s="30"/>
      <c r="AMQ79" s="30"/>
      <c r="AMR79" s="30"/>
      <c r="AMS79" s="30"/>
      <c r="AMT79" s="30"/>
      <c r="AMU79" s="30"/>
      <c r="AMV79" s="30"/>
      <c r="AMW79" s="30"/>
      <c r="AMX79" s="30"/>
      <c r="AMY79" s="30"/>
      <c r="AMZ79" s="30"/>
      <c r="ANA79" s="30"/>
      <c r="ANB79" s="30"/>
      <c r="ANC79" s="30"/>
      <c r="AND79" s="30"/>
      <c r="ANE79" s="30"/>
      <c r="ANF79" s="30"/>
      <c r="ANG79" s="30"/>
      <c r="ANH79" s="30"/>
      <c r="ANI79" s="30"/>
      <c r="ANJ79" s="30"/>
      <c r="ANK79" s="30"/>
      <c r="ANL79" s="30"/>
      <c r="ANM79" s="30"/>
      <c r="ANN79" s="30"/>
      <c r="ANO79" s="30"/>
      <c r="ANP79" s="30"/>
      <c r="ANQ79" s="30"/>
      <c r="ANR79" s="30"/>
      <c r="ANS79" s="30"/>
      <c r="ANT79" s="30"/>
      <c r="ANU79" s="30"/>
      <c r="ANV79" s="30"/>
      <c r="ANW79" s="30"/>
      <c r="ANX79" s="30"/>
      <c r="ANY79" s="30"/>
      <c r="ANZ79" s="30"/>
      <c r="AOA79" s="30"/>
      <c r="AOB79" s="30"/>
      <c r="AOC79" s="30"/>
      <c r="AOD79" s="30"/>
      <c r="AOE79" s="30"/>
      <c r="AOF79" s="30"/>
      <c r="AOG79" s="30"/>
      <c r="AOH79" s="30"/>
      <c r="AOI79" s="30"/>
      <c r="AOJ79" s="30"/>
      <c r="AOK79" s="30"/>
      <c r="AOL79" s="30"/>
      <c r="AOM79" s="30"/>
      <c r="AON79" s="30"/>
      <c r="AOO79" s="30"/>
      <c r="AOP79" s="30"/>
      <c r="AOQ79" s="30"/>
      <c r="AOR79" s="30"/>
      <c r="AOS79" s="30"/>
      <c r="AOT79" s="30"/>
      <c r="AOU79" s="30"/>
      <c r="AOV79" s="30"/>
      <c r="AOW79" s="30"/>
      <c r="AOX79" s="30"/>
      <c r="AOY79" s="30"/>
      <c r="AOZ79" s="30"/>
      <c r="APA79" s="30"/>
      <c r="APB79" s="30"/>
      <c r="APC79" s="30"/>
      <c r="APD79" s="30"/>
      <c r="APE79" s="30"/>
      <c r="APF79" s="30"/>
      <c r="APG79" s="30"/>
      <c r="APH79" s="30"/>
      <c r="API79" s="30"/>
      <c r="APJ79" s="30"/>
      <c r="APK79" s="30"/>
      <c r="APL79" s="30"/>
      <c r="APM79" s="30"/>
      <c r="APN79" s="30"/>
      <c r="APO79" s="30"/>
      <c r="APP79" s="30"/>
      <c r="APQ79" s="30"/>
      <c r="APR79" s="30"/>
      <c r="APS79" s="30"/>
      <c r="APT79" s="30"/>
      <c r="APU79" s="30"/>
      <c r="APV79" s="30"/>
      <c r="APW79" s="30"/>
      <c r="APX79" s="30"/>
      <c r="APY79" s="30"/>
      <c r="APZ79" s="30"/>
      <c r="AQA79" s="30"/>
      <c r="AQB79" s="30"/>
      <c r="AQC79" s="30"/>
      <c r="AQD79" s="30"/>
      <c r="AQE79" s="30"/>
      <c r="AQF79" s="30"/>
      <c r="AQG79" s="30"/>
      <c r="AQH79" s="30"/>
      <c r="AQI79" s="30"/>
      <c r="AQJ79" s="30"/>
      <c r="AQK79" s="30"/>
      <c r="AQL79" s="30"/>
      <c r="AQM79" s="30"/>
      <c r="AQN79" s="30"/>
      <c r="AQO79" s="30"/>
      <c r="AQP79" s="30"/>
      <c r="AQQ79" s="30"/>
      <c r="AQR79" s="30"/>
      <c r="AQS79" s="30"/>
      <c r="AQT79" s="30"/>
      <c r="AQU79" s="30"/>
      <c r="AQV79" s="30"/>
      <c r="AQW79" s="30"/>
      <c r="AQX79" s="30"/>
      <c r="AQY79" s="30"/>
      <c r="AQZ79" s="30"/>
      <c r="ARA79" s="30"/>
      <c r="ARB79" s="30"/>
      <c r="ARC79" s="30"/>
      <c r="ARD79" s="30"/>
      <c r="ARE79" s="30"/>
      <c r="ARF79" s="30"/>
      <c r="ARG79" s="30"/>
      <c r="ARH79" s="30"/>
      <c r="ARI79" s="30"/>
      <c r="ARJ79" s="30"/>
      <c r="ARK79" s="30"/>
      <c r="ARL79" s="30"/>
      <c r="ARM79" s="30"/>
      <c r="ARN79" s="30"/>
      <c r="ARO79" s="30"/>
      <c r="ARP79" s="30"/>
      <c r="ARQ79" s="30"/>
      <c r="ARR79" s="30"/>
      <c r="ARS79" s="30"/>
      <c r="ART79" s="30"/>
      <c r="ARU79" s="30"/>
      <c r="ARV79" s="30"/>
      <c r="ARW79" s="30"/>
      <c r="ARX79" s="30"/>
      <c r="ARY79" s="30"/>
      <c r="ARZ79" s="30"/>
      <c r="ASA79" s="30"/>
      <c r="ASB79" s="30"/>
      <c r="ASC79" s="30"/>
      <c r="ASD79" s="30"/>
      <c r="ASE79" s="30"/>
      <c r="ASF79" s="30"/>
      <c r="ASG79" s="30"/>
      <c r="ASH79" s="30"/>
      <c r="ASI79" s="30"/>
      <c r="ASJ79" s="30"/>
      <c r="ASK79" s="30"/>
      <c r="ASL79" s="30"/>
      <c r="ASM79" s="30"/>
      <c r="ASN79" s="30"/>
      <c r="ASO79" s="30"/>
      <c r="ASP79" s="30"/>
      <c r="ASQ79" s="30"/>
      <c r="ASR79" s="30"/>
      <c r="ASS79" s="30"/>
      <c r="AST79" s="30"/>
      <c r="ASU79" s="30"/>
      <c r="ASV79" s="30"/>
      <c r="ASW79" s="30"/>
      <c r="ASX79" s="30"/>
      <c r="ASY79" s="30"/>
      <c r="ASZ79" s="30"/>
      <c r="ATA79" s="30"/>
      <c r="ATB79" s="30"/>
      <c r="ATC79" s="30"/>
      <c r="ATD79" s="30"/>
      <c r="ATE79" s="30"/>
      <c r="ATF79" s="30"/>
      <c r="ATG79" s="30"/>
      <c r="ATH79" s="30"/>
      <c r="ATI79" s="30"/>
      <c r="ATJ79" s="30"/>
      <c r="ATK79" s="30"/>
      <c r="ATL79" s="30"/>
      <c r="ATM79" s="30"/>
      <c r="ATN79" s="30"/>
      <c r="ATO79" s="30"/>
      <c r="ATP79" s="30"/>
      <c r="ATQ79" s="30"/>
      <c r="ATR79" s="30"/>
      <c r="ATS79" s="30"/>
      <c r="ATT79" s="30"/>
      <c r="ATU79" s="30"/>
      <c r="ATV79" s="30"/>
      <c r="ATW79" s="30"/>
      <c r="ATX79" s="30"/>
      <c r="ATY79" s="30"/>
      <c r="ATZ79" s="30"/>
      <c r="AUA79" s="30"/>
      <c r="AUB79" s="30"/>
      <c r="AUC79" s="30"/>
      <c r="AUD79" s="30"/>
      <c r="AUE79" s="30"/>
      <c r="AUF79" s="30"/>
      <c r="AUG79" s="30"/>
      <c r="AUH79" s="30"/>
      <c r="AUI79" s="30"/>
      <c r="AUJ79" s="30"/>
      <c r="AUK79" s="30"/>
      <c r="AUL79" s="30"/>
      <c r="AUM79" s="30"/>
      <c r="AUN79" s="30"/>
      <c r="AUO79" s="30"/>
      <c r="AUP79" s="30"/>
      <c r="AUQ79" s="30"/>
      <c r="AUR79" s="30"/>
      <c r="AUS79" s="30"/>
      <c r="AUT79" s="30"/>
      <c r="AUU79" s="30"/>
      <c r="AUV79" s="30"/>
      <c r="AUW79" s="30"/>
      <c r="AUX79" s="30"/>
      <c r="AUY79" s="30"/>
      <c r="AUZ79" s="30"/>
      <c r="AVA79" s="30"/>
      <c r="AVB79" s="30"/>
      <c r="AVC79" s="30"/>
      <c r="AVD79" s="30"/>
      <c r="AVE79" s="30"/>
      <c r="AVF79" s="30"/>
      <c r="AVG79" s="30"/>
      <c r="AVH79" s="30"/>
      <c r="AVI79" s="30"/>
      <c r="AVJ79" s="30"/>
      <c r="AVK79" s="30"/>
      <c r="AVL79" s="30"/>
      <c r="AVM79" s="30"/>
      <c r="AVN79" s="30"/>
      <c r="AVO79" s="30"/>
      <c r="AVP79" s="30"/>
      <c r="AVQ79" s="30"/>
      <c r="AVR79" s="30"/>
      <c r="AVS79" s="30"/>
      <c r="AVT79" s="30"/>
      <c r="AVU79" s="30"/>
      <c r="AVV79" s="30"/>
      <c r="AVW79" s="30"/>
      <c r="AVX79" s="30"/>
      <c r="AVY79" s="30"/>
      <c r="AVZ79" s="30"/>
      <c r="AWA79" s="30"/>
      <c r="AWB79" s="30"/>
      <c r="AWC79" s="30"/>
      <c r="AWD79" s="30"/>
      <c r="AWE79" s="30"/>
      <c r="AWF79" s="30"/>
      <c r="AWG79" s="30"/>
      <c r="AWH79" s="30"/>
      <c r="AWI79" s="30"/>
      <c r="AWJ79" s="30"/>
      <c r="AWK79" s="30"/>
      <c r="AWL79" s="30"/>
      <c r="AWM79" s="30"/>
      <c r="AWN79" s="30"/>
      <c r="AWO79" s="30"/>
      <c r="AWP79" s="30"/>
      <c r="AWQ79" s="30"/>
      <c r="AWR79" s="30"/>
      <c r="AWS79" s="30"/>
      <c r="AWT79" s="30"/>
      <c r="AWU79" s="30"/>
      <c r="AWV79" s="30"/>
      <c r="AWW79" s="30"/>
      <c r="AWX79" s="30"/>
      <c r="AWY79" s="30"/>
      <c r="AWZ79" s="30"/>
      <c r="AXA79" s="30"/>
      <c r="AXB79" s="30"/>
      <c r="AXC79" s="30"/>
      <c r="AXD79" s="30"/>
      <c r="AXE79" s="30"/>
      <c r="AXF79" s="30"/>
      <c r="AXG79" s="30"/>
      <c r="AXH79" s="30"/>
      <c r="AXI79" s="30"/>
      <c r="AXJ79" s="30"/>
      <c r="AXK79" s="30"/>
      <c r="AXL79" s="30"/>
      <c r="AXM79" s="30"/>
      <c r="AXN79" s="30"/>
      <c r="AXO79" s="30"/>
      <c r="AXP79" s="30"/>
      <c r="AXQ79" s="30"/>
      <c r="AXR79" s="30"/>
      <c r="AXS79" s="30"/>
      <c r="AXT79" s="30"/>
      <c r="AXU79" s="30"/>
      <c r="AXV79" s="30"/>
      <c r="AXW79" s="30"/>
      <c r="AXX79" s="30"/>
      <c r="AXY79" s="30"/>
      <c r="AXZ79" s="30"/>
      <c r="AYA79" s="30"/>
      <c r="AYB79" s="30"/>
      <c r="AYC79" s="30"/>
      <c r="AYD79" s="30"/>
      <c r="AYE79" s="30"/>
      <c r="AYF79" s="30"/>
      <c r="AYG79" s="30"/>
      <c r="AYH79" s="30"/>
      <c r="AYI79" s="30"/>
      <c r="AYJ79" s="30"/>
      <c r="AYK79" s="30"/>
      <c r="AYL79" s="30"/>
      <c r="AYM79" s="30"/>
      <c r="AYN79" s="30"/>
      <c r="AYO79" s="30"/>
      <c r="AYP79" s="30"/>
      <c r="AYQ79" s="30"/>
      <c r="AYR79" s="30"/>
      <c r="AYS79" s="30"/>
      <c r="AYT79" s="30"/>
      <c r="AYU79" s="30"/>
      <c r="AYV79" s="30"/>
      <c r="AYW79" s="30"/>
      <c r="AYX79" s="30"/>
      <c r="AYY79" s="30"/>
      <c r="AYZ79" s="30"/>
      <c r="AZA79" s="30"/>
      <c r="AZB79" s="30"/>
      <c r="AZC79" s="30"/>
      <c r="AZD79" s="30"/>
      <c r="AZE79" s="30"/>
      <c r="AZF79" s="30"/>
      <c r="AZG79" s="30"/>
      <c r="AZH79" s="30"/>
      <c r="AZI79" s="30"/>
      <c r="AZJ79" s="30"/>
      <c r="AZK79" s="30"/>
      <c r="AZL79" s="30"/>
      <c r="AZM79" s="30"/>
      <c r="AZN79" s="30"/>
      <c r="AZO79" s="30"/>
      <c r="AZP79" s="30"/>
      <c r="AZQ79" s="30"/>
      <c r="AZR79" s="30"/>
      <c r="AZS79" s="30"/>
      <c r="AZT79" s="30"/>
      <c r="AZU79" s="30"/>
      <c r="AZV79" s="30"/>
      <c r="AZW79" s="30"/>
      <c r="AZX79" s="30"/>
      <c r="AZY79" s="30"/>
      <c r="AZZ79" s="30"/>
      <c r="BAA79" s="30"/>
      <c r="BAB79" s="30"/>
      <c r="BAC79" s="30"/>
      <c r="BAD79" s="30"/>
      <c r="BAE79" s="30"/>
      <c r="BAF79" s="30"/>
      <c r="BAG79" s="30"/>
      <c r="BAH79" s="30"/>
      <c r="BAI79" s="30"/>
      <c r="BAJ79" s="30"/>
      <c r="BAK79" s="30"/>
      <c r="BAL79" s="30"/>
      <c r="BAM79" s="30"/>
      <c r="BAN79" s="30"/>
      <c r="BAO79" s="30"/>
      <c r="BAP79" s="30"/>
      <c r="BAQ79" s="30"/>
      <c r="BAR79" s="30"/>
      <c r="BAS79" s="30"/>
      <c r="BAT79" s="30"/>
      <c r="BAU79" s="30"/>
      <c r="BAV79" s="30"/>
      <c r="BAW79" s="30"/>
      <c r="BAX79" s="30"/>
      <c r="BAY79" s="30"/>
      <c r="BAZ79" s="30"/>
      <c r="BBA79" s="30"/>
      <c r="BBB79" s="30"/>
      <c r="BBC79" s="30"/>
      <c r="BBD79" s="30"/>
      <c r="BBE79" s="30"/>
      <c r="BBF79" s="30"/>
      <c r="BBG79" s="30"/>
      <c r="BBH79" s="30"/>
      <c r="BBI79" s="30"/>
      <c r="BBJ79" s="30"/>
      <c r="BBK79" s="30"/>
      <c r="BBL79" s="30"/>
      <c r="BBM79" s="30"/>
      <c r="BBN79" s="30"/>
      <c r="BBO79" s="30"/>
      <c r="BBP79" s="30"/>
      <c r="BBQ79" s="30"/>
      <c r="BBR79" s="30"/>
      <c r="BBS79" s="30"/>
      <c r="BBT79" s="30"/>
      <c r="BBU79" s="30"/>
      <c r="BBV79" s="30"/>
      <c r="BBW79" s="30"/>
      <c r="BBX79" s="30"/>
      <c r="BBY79" s="30"/>
      <c r="BBZ79" s="30"/>
      <c r="BCA79" s="30"/>
      <c r="BCB79" s="30"/>
      <c r="BCC79" s="30"/>
      <c r="BCD79" s="30"/>
      <c r="BCE79" s="30"/>
      <c r="BCF79" s="30"/>
      <c r="BCG79" s="30"/>
      <c r="BCH79" s="30"/>
      <c r="BCI79" s="30"/>
      <c r="BCJ79" s="30"/>
      <c r="BCK79" s="30"/>
      <c r="BCL79" s="30"/>
      <c r="BCM79" s="30"/>
      <c r="BCN79" s="30"/>
      <c r="BCO79" s="30"/>
      <c r="BCP79" s="30"/>
      <c r="BCQ79" s="30"/>
      <c r="BCR79" s="30"/>
      <c r="BCS79" s="30"/>
      <c r="BCT79" s="30"/>
      <c r="BCU79" s="30"/>
      <c r="BCV79" s="30"/>
      <c r="BCW79" s="30"/>
      <c r="BCX79" s="30"/>
      <c r="BCY79" s="30"/>
      <c r="BCZ79" s="30"/>
      <c r="BDA79" s="30"/>
      <c r="BDB79" s="30"/>
      <c r="BDC79" s="30"/>
      <c r="BDD79" s="30"/>
      <c r="BDE79" s="30"/>
      <c r="BDF79" s="30"/>
      <c r="BDG79" s="30"/>
      <c r="BDH79" s="30"/>
      <c r="BDI79" s="30"/>
      <c r="BDJ79" s="30"/>
      <c r="BDK79" s="30"/>
      <c r="BDL79" s="30"/>
      <c r="BDM79" s="30"/>
      <c r="BDN79" s="30"/>
      <c r="BDO79" s="30"/>
      <c r="BDP79" s="30"/>
      <c r="BDQ79" s="30"/>
      <c r="BDR79" s="30"/>
      <c r="BDS79" s="30"/>
      <c r="BDT79" s="30"/>
      <c r="BDU79" s="30"/>
      <c r="BDV79" s="30"/>
      <c r="BDW79" s="30"/>
      <c r="BDX79" s="30"/>
      <c r="BDY79" s="30"/>
      <c r="BDZ79" s="30"/>
      <c r="BEA79" s="30"/>
      <c r="BEB79" s="30"/>
      <c r="BEC79" s="30"/>
      <c r="BED79" s="30"/>
      <c r="BEE79" s="30"/>
      <c r="BEF79" s="30"/>
      <c r="BEG79" s="30"/>
      <c r="BEH79" s="30"/>
      <c r="BEI79" s="30"/>
      <c r="BEJ79" s="30"/>
      <c r="BEK79" s="30"/>
      <c r="BEL79" s="30"/>
      <c r="BEM79" s="30"/>
      <c r="BEN79" s="30"/>
      <c r="BEO79" s="30"/>
      <c r="BEP79" s="30"/>
      <c r="BEQ79" s="30"/>
      <c r="BER79" s="30"/>
      <c r="BES79" s="30"/>
      <c r="BET79" s="30"/>
      <c r="BEU79" s="30"/>
      <c r="BEV79" s="30"/>
      <c r="BEW79" s="30"/>
      <c r="BEX79" s="30"/>
      <c r="BEY79" s="30"/>
      <c r="BEZ79" s="30"/>
      <c r="BFA79" s="30"/>
      <c r="BFB79" s="30"/>
      <c r="BFC79" s="30"/>
      <c r="BFD79" s="30"/>
      <c r="BFE79" s="30"/>
      <c r="BFF79" s="30"/>
      <c r="BFG79" s="30"/>
      <c r="BFH79" s="30"/>
      <c r="BFI79" s="30"/>
      <c r="BFJ79" s="30"/>
      <c r="BFK79" s="30"/>
      <c r="BFL79" s="30"/>
      <c r="BFM79" s="30"/>
      <c r="BFN79" s="30"/>
      <c r="BFO79" s="30"/>
      <c r="BFP79" s="30"/>
      <c r="BFQ79" s="30"/>
      <c r="BFR79" s="30"/>
      <c r="BFS79" s="30"/>
      <c r="BFT79" s="30"/>
      <c r="BFU79" s="30"/>
      <c r="BFV79" s="30"/>
      <c r="BFW79" s="30"/>
      <c r="BFX79" s="30"/>
      <c r="BFY79" s="30"/>
      <c r="BFZ79" s="30"/>
      <c r="BGA79" s="30"/>
      <c r="BGB79" s="30"/>
      <c r="BGC79" s="30"/>
      <c r="BGD79" s="30"/>
      <c r="BGE79" s="30"/>
      <c r="BGF79" s="30"/>
      <c r="BGG79" s="30"/>
      <c r="BGH79" s="30"/>
      <c r="BGI79" s="30"/>
      <c r="BGJ79" s="30"/>
      <c r="BGK79" s="30"/>
      <c r="BGL79" s="30"/>
      <c r="BGM79" s="30"/>
      <c r="BGN79" s="30"/>
      <c r="BGO79" s="30"/>
      <c r="BGP79" s="30"/>
      <c r="BGQ79" s="30"/>
      <c r="BGR79" s="30"/>
      <c r="BGS79" s="30"/>
      <c r="BGT79" s="30"/>
      <c r="BGU79" s="30"/>
      <c r="BGV79" s="30"/>
      <c r="BGW79" s="30"/>
      <c r="BGX79" s="30"/>
      <c r="BGY79" s="30"/>
      <c r="BGZ79" s="30"/>
      <c r="BHA79" s="30"/>
      <c r="BHB79" s="30"/>
      <c r="BHC79" s="30"/>
      <c r="BHD79" s="30"/>
      <c r="BHE79" s="30"/>
      <c r="BHF79" s="30"/>
      <c r="BHG79" s="30"/>
      <c r="BHH79" s="30"/>
      <c r="BHI79" s="30"/>
      <c r="BHJ79" s="30"/>
      <c r="BHK79" s="30"/>
      <c r="BHL79" s="30"/>
      <c r="BHM79" s="30"/>
      <c r="BHN79" s="30"/>
      <c r="BHO79" s="30"/>
      <c r="BHP79" s="30"/>
      <c r="BHQ79" s="30"/>
      <c r="BHR79" s="30"/>
      <c r="BHS79" s="30"/>
      <c r="BHT79" s="30"/>
      <c r="BHU79" s="30"/>
      <c r="BHV79" s="30"/>
      <c r="BHW79" s="30"/>
      <c r="BHX79" s="30"/>
      <c r="BHY79" s="30"/>
      <c r="BHZ79" s="30"/>
      <c r="BIA79" s="30"/>
      <c r="BIB79" s="30"/>
      <c r="BIC79" s="30"/>
      <c r="BID79" s="30"/>
      <c r="BIE79" s="30"/>
      <c r="BIF79" s="30"/>
      <c r="BIG79" s="30"/>
      <c r="BIH79" s="30"/>
      <c r="BII79" s="30"/>
      <c r="BIJ79" s="30"/>
      <c r="BIK79" s="30"/>
      <c r="BIL79" s="30"/>
      <c r="BIM79" s="30"/>
      <c r="BIN79" s="30"/>
      <c r="BIO79" s="30"/>
      <c r="BIP79" s="30"/>
      <c r="BIQ79" s="30"/>
      <c r="BIR79" s="30"/>
      <c r="BIS79" s="30"/>
      <c r="BIT79" s="30"/>
      <c r="BIU79" s="30"/>
      <c r="BIV79" s="30"/>
      <c r="BIW79" s="30"/>
      <c r="BIX79" s="30"/>
      <c r="BIY79" s="30"/>
      <c r="BIZ79" s="30"/>
    </row>
    <row r="80" spans="1:1612" s="9" customFormat="1" ht="27" customHeight="1">
      <c r="A80" s="69" t="s">
        <v>52</v>
      </c>
      <c r="B80" s="69"/>
      <c r="C80" s="70" t="s">
        <v>68</v>
      </c>
      <c r="D80" s="71">
        <v>2019</v>
      </c>
      <c r="E80" s="71">
        <v>2021</v>
      </c>
      <c r="F80" s="39">
        <v>2019</v>
      </c>
      <c r="G80" s="27">
        <f>SUM(H80:L80)</f>
        <v>370</v>
      </c>
      <c r="H80" s="27">
        <f>H102+H105</f>
        <v>0</v>
      </c>
      <c r="I80" s="27">
        <f t="shared" ref="I80:L80" si="22">I102+I105</f>
        <v>0</v>
      </c>
      <c r="J80" s="27">
        <f t="shared" si="22"/>
        <v>0</v>
      </c>
      <c r="K80" s="27">
        <f>K102+K105+K108</f>
        <v>370</v>
      </c>
      <c r="L80" s="27">
        <f t="shared" si="22"/>
        <v>0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  <c r="AHZ80" s="30"/>
      <c r="AIA80" s="30"/>
      <c r="AIB80" s="30"/>
      <c r="AIC80" s="30"/>
      <c r="AID80" s="30"/>
      <c r="AIE80" s="30"/>
      <c r="AIF80" s="30"/>
      <c r="AIG80" s="30"/>
      <c r="AIH80" s="30"/>
      <c r="AII80" s="30"/>
      <c r="AIJ80" s="30"/>
      <c r="AIK80" s="30"/>
      <c r="AIL80" s="30"/>
      <c r="AIM80" s="30"/>
      <c r="AIN80" s="30"/>
      <c r="AIO80" s="30"/>
      <c r="AIP80" s="30"/>
      <c r="AIQ80" s="30"/>
      <c r="AIR80" s="30"/>
      <c r="AIS80" s="30"/>
      <c r="AIT80" s="30"/>
      <c r="AIU80" s="30"/>
      <c r="AIV80" s="30"/>
      <c r="AIW80" s="30"/>
      <c r="AIX80" s="30"/>
      <c r="AIY80" s="30"/>
      <c r="AIZ80" s="30"/>
      <c r="AJA80" s="30"/>
      <c r="AJB80" s="30"/>
      <c r="AJC80" s="30"/>
      <c r="AJD80" s="30"/>
      <c r="AJE80" s="30"/>
      <c r="AJF80" s="30"/>
      <c r="AJG80" s="30"/>
      <c r="AJH80" s="30"/>
      <c r="AJI80" s="30"/>
      <c r="AJJ80" s="30"/>
      <c r="AJK80" s="30"/>
      <c r="AJL80" s="30"/>
      <c r="AJM80" s="30"/>
      <c r="AJN80" s="30"/>
      <c r="AJO80" s="30"/>
      <c r="AJP80" s="30"/>
      <c r="AJQ80" s="30"/>
      <c r="AJR80" s="30"/>
      <c r="AJS80" s="30"/>
      <c r="AJT80" s="30"/>
      <c r="AJU80" s="30"/>
      <c r="AJV80" s="30"/>
      <c r="AJW80" s="30"/>
      <c r="AJX80" s="30"/>
      <c r="AJY80" s="30"/>
      <c r="AJZ80" s="30"/>
      <c r="AKA80" s="30"/>
      <c r="AKB80" s="30"/>
      <c r="AKC80" s="30"/>
      <c r="AKD80" s="30"/>
      <c r="AKE80" s="30"/>
      <c r="AKF80" s="30"/>
      <c r="AKG80" s="30"/>
      <c r="AKH80" s="30"/>
      <c r="AKI80" s="30"/>
      <c r="AKJ80" s="30"/>
      <c r="AKK80" s="30"/>
      <c r="AKL80" s="30"/>
      <c r="AKM80" s="30"/>
      <c r="AKN80" s="30"/>
      <c r="AKO80" s="30"/>
      <c r="AKP80" s="30"/>
      <c r="AKQ80" s="30"/>
      <c r="AKR80" s="30"/>
      <c r="AKS80" s="30"/>
      <c r="AKT80" s="30"/>
      <c r="AKU80" s="30"/>
      <c r="AKV80" s="30"/>
      <c r="AKW80" s="30"/>
      <c r="AKX80" s="30"/>
      <c r="AKY80" s="30"/>
      <c r="AKZ80" s="30"/>
      <c r="ALA80" s="30"/>
      <c r="ALB80" s="30"/>
      <c r="ALC80" s="30"/>
      <c r="ALD80" s="30"/>
      <c r="ALE80" s="30"/>
      <c r="ALF80" s="30"/>
      <c r="ALG80" s="30"/>
      <c r="ALH80" s="30"/>
      <c r="ALI80" s="30"/>
      <c r="ALJ80" s="30"/>
      <c r="ALK80" s="30"/>
      <c r="ALL80" s="30"/>
      <c r="ALM80" s="30"/>
      <c r="ALN80" s="30"/>
      <c r="ALO80" s="30"/>
      <c r="ALP80" s="30"/>
      <c r="ALQ80" s="30"/>
      <c r="ALR80" s="30"/>
      <c r="ALS80" s="30"/>
      <c r="ALT80" s="30"/>
      <c r="ALU80" s="30"/>
      <c r="ALV80" s="30"/>
      <c r="ALW80" s="30"/>
      <c r="ALX80" s="30"/>
      <c r="ALY80" s="30"/>
      <c r="ALZ80" s="30"/>
      <c r="AMA80" s="30"/>
      <c r="AMB80" s="30"/>
      <c r="AMC80" s="30"/>
      <c r="AMD80" s="30"/>
      <c r="AME80" s="30"/>
      <c r="AMF80" s="30"/>
      <c r="AMG80" s="30"/>
      <c r="AMH80" s="30"/>
      <c r="AMI80" s="30"/>
      <c r="AMJ80" s="30"/>
      <c r="AMK80" s="30"/>
      <c r="AML80" s="30"/>
      <c r="AMM80" s="30"/>
      <c r="AMN80" s="30"/>
      <c r="AMO80" s="30"/>
      <c r="AMP80" s="30"/>
      <c r="AMQ80" s="30"/>
      <c r="AMR80" s="30"/>
      <c r="AMS80" s="30"/>
      <c r="AMT80" s="30"/>
      <c r="AMU80" s="30"/>
      <c r="AMV80" s="30"/>
      <c r="AMW80" s="30"/>
      <c r="AMX80" s="30"/>
      <c r="AMY80" s="30"/>
      <c r="AMZ80" s="30"/>
      <c r="ANA80" s="30"/>
      <c r="ANB80" s="30"/>
      <c r="ANC80" s="30"/>
      <c r="AND80" s="30"/>
      <c r="ANE80" s="30"/>
      <c r="ANF80" s="30"/>
      <c r="ANG80" s="30"/>
      <c r="ANH80" s="30"/>
      <c r="ANI80" s="30"/>
      <c r="ANJ80" s="30"/>
      <c r="ANK80" s="30"/>
      <c r="ANL80" s="30"/>
      <c r="ANM80" s="30"/>
      <c r="ANN80" s="30"/>
      <c r="ANO80" s="30"/>
      <c r="ANP80" s="30"/>
      <c r="ANQ80" s="30"/>
      <c r="ANR80" s="30"/>
      <c r="ANS80" s="30"/>
      <c r="ANT80" s="30"/>
      <c r="ANU80" s="30"/>
      <c r="ANV80" s="30"/>
      <c r="ANW80" s="30"/>
      <c r="ANX80" s="30"/>
      <c r="ANY80" s="30"/>
      <c r="ANZ80" s="30"/>
      <c r="AOA80" s="30"/>
      <c r="AOB80" s="30"/>
      <c r="AOC80" s="30"/>
      <c r="AOD80" s="30"/>
      <c r="AOE80" s="30"/>
      <c r="AOF80" s="30"/>
      <c r="AOG80" s="30"/>
      <c r="AOH80" s="30"/>
      <c r="AOI80" s="30"/>
      <c r="AOJ80" s="30"/>
      <c r="AOK80" s="30"/>
      <c r="AOL80" s="30"/>
      <c r="AOM80" s="30"/>
      <c r="AON80" s="30"/>
      <c r="AOO80" s="30"/>
      <c r="AOP80" s="30"/>
      <c r="AOQ80" s="30"/>
      <c r="AOR80" s="30"/>
      <c r="AOS80" s="30"/>
      <c r="AOT80" s="30"/>
      <c r="AOU80" s="30"/>
      <c r="AOV80" s="30"/>
      <c r="AOW80" s="30"/>
      <c r="AOX80" s="30"/>
      <c r="AOY80" s="30"/>
      <c r="AOZ80" s="30"/>
      <c r="APA80" s="30"/>
      <c r="APB80" s="30"/>
      <c r="APC80" s="30"/>
      <c r="APD80" s="30"/>
      <c r="APE80" s="30"/>
      <c r="APF80" s="30"/>
      <c r="APG80" s="30"/>
      <c r="APH80" s="30"/>
      <c r="API80" s="30"/>
      <c r="APJ80" s="30"/>
      <c r="APK80" s="30"/>
      <c r="APL80" s="30"/>
      <c r="APM80" s="30"/>
      <c r="APN80" s="30"/>
      <c r="APO80" s="30"/>
      <c r="APP80" s="30"/>
      <c r="APQ80" s="30"/>
      <c r="APR80" s="30"/>
      <c r="APS80" s="30"/>
      <c r="APT80" s="30"/>
      <c r="APU80" s="30"/>
      <c r="APV80" s="30"/>
      <c r="APW80" s="30"/>
      <c r="APX80" s="30"/>
      <c r="APY80" s="30"/>
      <c r="APZ80" s="30"/>
      <c r="AQA80" s="30"/>
      <c r="AQB80" s="30"/>
      <c r="AQC80" s="30"/>
      <c r="AQD80" s="30"/>
      <c r="AQE80" s="30"/>
      <c r="AQF80" s="30"/>
      <c r="AQG80" s="30"/>
      <c r="AQH80" s="30"/>
      <c r="AQI80" s="30"/>
      <c r="AQJ80" s="30"/>
      <c r="AQK80" s="30"/>
      <c r="AQL80" s="30"/>
      <c r="AQM80" s="30"/>
      <c r="AQN80" s="30"/>
      <c r="AQO80" s="30"/>
      <c r="AQP80" s="30"/>
      <c r="AQQ80" s="30"/>
      <c r="AQR80" s="30"/>
      <c r="AQS80" s="30"/>
      <c r="AQT80" s="30"/>
      <c r="AQU80" s="30"/>
      <c r="AQV80" s="30"/>
      <c r="AQW80" s="30"/>
      <c r="AQX80" s="30"/>
      <c r="AQY80" s="30"/>
      <c r="AQZ80" s="30"/>
      <c r="ARA80" s="30"/>
      <c r="ARB80" s="30"/>
      <c r="ARC80" s="30"/>
      <c r="ARD80" s="30"/>
      <c r="ARE80" s="30"/>
      <c r="ARF80" s="30"/>
      <c r="ARG80" s="30"/>
      <c r="ARH80" s="30"/>
      <c r="ARI80" s="30"/>
      <c r="ARJ80" s="30"/>
      <c r="ARK80" s="30"/>
      <c r="ARL80" s="30"/>
      <c r="ARM80" s="30"/>
      <c r="ARN80" s="30"/>
      <c r="ARO80" s="30"/>
      <c r="ARP80" s="30"/>
      <c r="ARQ80" s="30"/>
      <c r="ARR80" s="30"/>
      <c r="ARS80" s="30"/>
      <c r="ART80" s="30"/>
      <c r="ARU80" s="30"/>
      <c r="ARV80" s="30"/>
      <c r="ARW80" s="30"/>
      <c r="ARX80" s="30"/>
      <c r="ARY80" s="30"/>
      <c r="ARZ80" s="30"/>
      <c r="ASA80" s="30"/>
      <c r="ASB80" s="30"/>
      <c r="ASC80" s="30"/>
      <c r="ASD80" s="30"/>
      <c r="ASE80" s="30"/>
      <c r="ASF80" s="30"/>
      <c r="ASG80" s="30"/>
      <c r="ASH80" s="30"/>
      <c r="ASI80" s="30"/>
      <c r="ASJ80" s="30"/>
      <c r="ASK80" s="30"/>
      <c r="ASL80" s="30"/>
      <c r="ASM80" s="30"/>
      <c r="ASN80" s="30"/>
      <c r="ASO80" s="30"/>
      <c r="ASP80" s="30"/>
      <c r="ASQ80" s="30"/>
      <c r="ASR80" s="30"/>
      <c r="ASS80" s="30"/>
      <c r="AST80" s="30"/>
      <c r="ASU80" s="30"/>
      <c r="ASV80" s="30"/>
      <c r="ASW80" s="30"/>
      <c r="ASX80" s="30"/>
      <c r="ASY80" s="30"/>
      <c r="ASZ80" s="30"/>
      <c r="ATA80" s="30"/>
      <c r="ATB80" s="30"/>
      <c r="ATC80" s="30"/>
      <c r="ATD80" s="30"/>
      <c r="ATE80" s="30"/>
      <c r="ATF80" s="30"/>
      <c r="ATG80" s="30"/>
      <c r="ATH80" s="30"/>
      <c r="ATI80" s="30"/>
      <c r="ATJ80" s="30"/>
      <c r="ATK80" s="30"/>
      <c r="ATL80" s="30"/>
      <c r="ATM80" s="30"/>
      <c r="ATN80" s="30"/>
      <c r="ATO80" s="30"/>
      <c r="ATP80" s="30"/>
      <c r="ATQ80" s="30"/>
      <c r="ATR80" s="30"/>
      <c r="ATS80" s="30"/>
      <c r="ATT80" s="30"/>
      <c r="ATU80" s="30"/>
      <c r="ATV80" s="30"/>
      <c r="ATW80" s="30"/>
      <c r="ATX80" s="30"/>
      <c r="ATY80" s="30"/>
      <c r="ATZ80" s="30"/>
      <c r="AUA80" s="30"/>
      <c r="AUB80" s="30"/>
      <c r="AUC80" s="30"/>
      <c r="AUD80" s="30"/>
      <c r="AUE80" s="30"/>
      <c r="AUF80" s="30"/>
      <c r="AUG80" s="30"/>
      <c r="AUH80" s="30"/>
      <c r="AUI80" s="30"/>
      <c r="AUJ80" s="30"/>
      <c r="AUK80" s="30"/>
      <c r="AUL80" s="30"/>
      <c r="AUM80" s="30"/>
      <c r="AUN80" s="30"/>
      <c r="AUO80" s="30"/>
      <c r="AUP80" s="30"/>
      <c r="AUQ80" s="30"/>
      <c r="AUR80" s="30"/>
      <c r="AUS80" s="30"/>
      <c r="AUT80" s="30"/>
      <c r="AUU80" s="30"/>
      <c r="AUV80" s="30"/>
      <c r="AUW80" s="30"/>
      <c r="AUX80" s="30"/>
      <c r="AUY80" s="30"/>
      <c r="AUZ80" s="30"/>
      <c r="AVA80" s="30"/>
      <c r="AVB80" s="30"/>
      <c r="AVC80" s="30"/>
      <c r="AVD80" s="30"/>
      <c r="AVE80" s="30"/>
      <c r="AVF80" s="30"/>
      <c r="AVG80" s="30"/>
      <c r="AVH80" s="30"/>
      <c r="AVI80" s="30"/>
      <c r="AVJ80" s="30"/>
      <c r="AVK80" s="30"/>
      <c r="AVL80" s="30"/>
      <c r="AVM80" s="30"/>
      <c r="AVN80" s="30"/>
      <c r="AVO80" s="30"/>
      <c r="AVP80" s="30"/>
      <c r="AVQ80" s="30"/>
      <c r="AVR80" s="30"/>
      <c r="AVS80" s="30"/>
      <c r="AVT80" s="30"/>
      <c r="AVU80" s="30"/>
      <c r="AVV80" s="30"/>
      <c r="AVW80" s="30"/>
      <c r="AVX80" s="30"/>
      <c r="AVY80" s="30"/>
      <c r="AVZ80" s="30"/>
      <c r="AWA80" s="30"/>
      <c r="AWB80" s="30"/>
      <c r="AWC80" s="30"/>
      <c r="AWD80" s="30"/>
      <c r="AWE80" s="30"/>
      <c r="AWF80" s="30"/>
      <c r="AWG80" s="30"/>
      <c r="AWH80" s="30"/>
      <c r="AWI80" s="30"/>
      <c r="AWJ80" s="30"/>
      <c r="AWK80" s="30"/>
      <c r="AWL80" s="30"/>
      <c r="AWM80" s="30"/>
      <c r="AWN80" s="30"/>
      <c r="AWO80" s="30"/>
      <c r="AWP80" s="30"/>
      <c r="AWQ80" s="30"/>
      <c r="AWR80" s="30"/>
      <c r="AWS80" s="30"/>
      <c r="AWT80" s="30"/>
      <c r="AWU80" s="30"/>
      <c r="AWV80" s="30"/>
      <c r="AWW80" s="30"/>
      <c r="AWX80" s="30"/>
      <c r="AWY80" s="30"/>
      <c r="AWZ80" s="30"/>
      <c r="AXA80" s="30"/>
      <c r="AXB80" s="30"/>
      <c r="AXC80" s="30"/>
      <c r="AXD80" s="30"/>
      <c r="AXE80" s="30"/>
      <c r="AXF80" s="30"/>
      <c r="AXG80" s="30"/>
      <c r="AXH80" s="30"/>
      <c r="AXI80" s="30"/>
      <c r="AXJ80" s="30"/>
      <c r="AXK80" s="30"/>
      <c r="AXL80" s="30"/>
      <c r="AXM80" s="30"/>
      <c r="AXN80" s="30"/>
      <c r="AXO80" s="30"/>
      <c r="AXP80" s="30"/>
      <c r="AXQ80" s="30"/>
      <c r="AXR80" s="30"/>
      <c r="AXS80" s="30"/>
      <c r="AXT80" s="30"/>
      <c r="AXU80" s="30"/>
      <c r="AXV80" s="30"/>
      <c r="AXW80" s="30"/>
      <c r="AXX80" s="30"/>
      <c r="AXY80" s="30"/>
      <c r="AXZ80" s="30"/>
      <c r="AYA80" s="30"/>
      <c r="AYB80" s="30"/>
      <c r="AYC80" s="30"/>
      <c r="AYD80" s="30"/>
      <c r="AYE80" s="30"/>
      <c r="AYF80" s="30"/>
      <c r="AYG80" s="30"/>
      <c r="AYH80" s="30"/>
      <c r="AYI80" s="30"/>
      <c r="AYJ80" s="30"/>
      <c r="AYK80" s="30"/>
      <c r="AYL80" s="30"/>
      <c r="AYM80" s="30"/>
      <c r="AYN80" s="30"/>
      <c r="AYO80" s="30"/>
      <c r="AYP80" s="30"/>
      <c r="AYQ80" s="30"/>
      <c r="AYR80" s="30"/>
      <c r="AYS80" s="30"/>
      <c r="AYT80" s="30"/>
      <c r="AYU80" s="30"/>
      <c r="AYV80" s="30"/>
      <c r="AYW80" s="30"/>
      <c r="AYX80" s="30"/>
      <c r="AYY80" s="30"/>
      <c r="AYZ80" s="30"/>
      <c r="AZA80" s="30"/>
      <c r="AZB80" s="30"/>
      <c r="AZC80" s="30"/>
      <c r="AZD80" s="30"/>
      <c r="AZE80" s="30"/>
      <c r="AZF80" s="30"/>
      <c r="AZG80" s="30"/>
      <c r="AZH80" s="30"/>
      <c r="AZI80" s="30"/>
      <c r="AZJ80" s="30"/>
      <c r="AZK80" s="30"/>
      <c r="AZL80" s="30"/>
      <c r="AZM80" s="30"/>
      <c r="AZN80" s="30"/>
      <c r="AZO80" s="30"/>
      <c r="AZP80" s="30"/>
      <c r="AZQ80" s="30"/>
      <c r="AZR80" s="30"/>
      <c r="AZS80" s="30"/>
      <c r="AZT80" s="30"/>
      <c r="AZU80" s="30"/>
      <c r="AZV80" s="30"/>
      <c r="AZW80" s="30"/>
      <c r="AZX80" s="30"/>
      <c r="AZY80" s="30"/>
      <c r="AZZ80" s="30"/>
      <c r="BAA80" s="30"/>
      <c r="BAB80" s="30"/>
      <c r="BAC80" s="30"/>
      <c r="BAD80" s="30"/>
      <c r="BAE80" s="30"/>
      <c r="BAF80" s="30"/>
      <c r="BAG80" s="30"/>
      <c r="BAH80" s="30"/>
      <c r="BAI80" s="30"/>
      <c r="BAJ80" s="30"/>
      <c r="BAK80" s="30"/>
      <c r="BAL80" s="30"/>
      <c r="BAM80" s="30"/>
      <c r="BAN80" s="30"/>
      <c r="BAO80" s="30"/>
      <c r="BAP80" s="30"/>
      <c r="BAQ80" s="30"/>
      <c r="BAR80" s="30"/>
      <c r="BAS80" s="30"/>
      <c r="BAT80" s="30"/>
      <c r="BAU80" s="30"/>
      <c r="BAV80" s="30"/>
      <c r="BAW80" s="30"/>
      <c r="BAX80" s="30"/>
      <c r="BAY80" s="30"/>
      <c r="BAZ80" s="30"/>
      <c r="BBA80" s="30"/>
      <c r="BBB80" s="30"/>
      <c r="BBC80" s="30"/>
      <c r="BBD80" s="30"/>
      <c r="BBE80" s="30"/>
      <c r="BBF80" s="30"/>
      <c r="BBG80" s="30"/>
      <c r="BBH80" s="30"/>
      <c r="BBI80" s="30"/>
      <c r="BBJ80" s="30"/>
      <c r="BBK80" s="30"/>
      <c r="BBL80" s="30"/>
      <c r="BBM80" s="30"/>
      <c r="BBN80" s="30"/>
      <c r="BBO80" s="30"/>
      <c r="BBP80" s="30"/>
      <c r="BBQ80" s="30"/>
      <c r="BBR80" s="30"/>
      <c r="BBS80" s="30"/>
      <c r="BBT80" s="30"/>
      <c r="BBU80" s="30"/>
      <c r="BBV80" s="30"/>
      <c r="BBW80" s="30"/>
      <c r="BBX80" s="30"/>
      <c r="BBY80" s="30"/>
      <c r="BBZ80" s="30"/>
      <c r="BCA80" s="30"/>
      <c r="BCB80" s="30"/>
      <c r="BCC80" s="30"/>
      <c r="BCD80" s="30"/>
      <c r="BCE80" s="30"/>
      <c r="BCF80" s="30"/>
      <c r="BCG80" s="30"/>
      <c r="BCH80" s="30"/>
      <c r="BCI80" s="30"/>
      <c r="BCJ80" s="30"/>
      <c r="BCK80" s="30"/>
      <c r="BCL80" s="30"/>
      <c r="BCM80" s="30"/>
      <c r="BCN80" s="30"/>
      <c r="BCO80" s="30"/>
      <c r="BCP80" s="30"/>
      <c r="BCQ80" s="30"/>
      <c r="BCR80" s="30"/>
      <c r="BCS80" s="30"/>
      <c r="BCT80" s="30"/>
      <c r="BCU80" s="30"/>
      <c r="BCV80" s="30"/>
      <c r="BCW80" s="30"/>
      <c r="BCX80" s="30"/>
      <c r="BCY80" s="30"/>
      <c r="BCZ80" s="30"/>
      <c r="BDA80" s="30"/>
      <c r="BDB80" s="30"/>
      <c r="BDC80" s="30"/>
      <c r="BDD80" s="30"/>
      <c r="BDE80" s="30"/>
      <c r="BDF80" s="30"/>
      <c r="BDG80" s="30"/>
      <c r="BDH80" s="30"/>
      <c r="BDI80" s="30"/>
      <c r="BDJ80" s="30"/>
      <c r="BDK80" s="30"/>
      <c r="BDL80" s="30"/>
      <c r="BDM80" s="30"/>
      <c r="BDN80" s="30"/>
      <c r="BDO80" s="30"/>
      <c r="BDP80" s="30"/>
      <c r="BDQ80" s="30"/>
      <c r="BDR80" s="30"/>
      <c r="BDS80" s="30"/>
      <c r="BDT80" s="30"/>
      <c r="BDU80" s="30"/>
      <c r="BDV80" s="30"/>
      <c r="BDW80" s="30"/>
      <c r="BDX80" s="30"/>
      <c r="BDY80" s="30"/>
      <c r="BDZ80" s="30"/>
      <c r="BEA80" s="30"/>
      <c r="BEB80" s="30"/>
      <c r="BEC80" s="30"/>
      <c r="BED80" s="30"/>
      <c r="BEE80" s="30"/>
      <c r="BEF80" s="30"/>
      <c r="BEG80" s="30"/>
      <c r="BEH80" s="30"/>
      <c r="BEI80" s="30"/>
      <c r="BEJ80" s="30"/>
      <c r="BEK80" s="30"/>
      <c r="BEL80" s="30"/>
      <c r="BEM80" s="30"/>
      <c r="BEN80" s="30"/>
      <c r="BEO80" s="30"/>
      <c r="BEP80" s="30"/>
      <c r="BEQ80" s="30"/>
      <c r="BER80" s="30"/>
      <c r="BES80" s="30"/>
      <c r="BET80" s="30"/>
      <c r="BEU80" s="30"/>
      <c r="BEV80" s="30"/>
      <c r="BEW80" s="30"/>
      <c r="BEX80" s="30"/>
      <c r="BEY80" s="30"/>
      <c r="BEZ80" s="30"/>
      <c r="BFA80" s="30"/>
      <c r="BFB80" s="30"/>
      <c r="BFC80" s="30"/>
      <c r="BFD80" s="30"/>
      <c r="BFE80" s="30"/>
      <c r="BFF80" s="30"/>
      <c r="BFG80" s="30"/>
      <c r="BFH80" s="30"/>
      <c r="BFI80" s="30"/>
      <c r="BFJ80" s="30"/>
      <c r="BFK80" s="30"/>
      <c r="BFL80" s="30"/>
      <c r="BFM80" s="30"/>
      <c r="BFN80" s="30"/>
      <c r="BFO80" s="30"/>
      <c r="BFP80" s="30"/>
      <c r="BFQ80" s="30"/>
      <c r="BFR80" s="30"/>
      <c r="BFS80" s="30"/>
      <c r="BFT80" s="30"/>
      <c r="BFU80" s="30"/>
      <c r="BFV80" s="30"/>
      <c r="BFW80" s="30"/>
      <c r="BFX80" s="30"/>
      <c r="BFY80" s="30"/>
      <c r="BFZ80" s="30"/>
      <c r="BGA80" s="30"/>
      <c r="BGB80" s="30"/>
      <c r="BGC80" s="30"/>
      <c r="BGD80" s="30"/>
      <c r="BGE80" s="30"/>
      <c r="BGF80" s="30"/>
      <c r="BGG80" s="30"/>
      <c r="BGH80" s="30"/>
      <c r="BGI80" s="30"/>
      <c r="BGJ80" s="30"/>
      <c r="BGK80" s="30"/>
      <c r="BGL80" s="30"/>
      <c r="BGM80" s="30"/>
      <c r="BGN80" s="30"/>
      <c r="BGO80" s="30"/>
      <c r="BGP80" s="30"/>
      <c r="BGQ80" s="30"/>
      <c r="BGR80" s="30"/>
      <c r="BGS80" s="30"/>
      <c r="BGT80" s="30"/>
      <c r="BGU80" s="30"/>
      <c r="BGV80" s="30"/>
      <c r="BGW80" s="30"/>
      <c r="BGX80" s="30"/>
      <c r="BGY80" s="30"/>
      <c r="BGZ80" s="30"/>
      <c r="BHA80" s="30"/>
      <c r="BHB80" s="30"/>
      <c r="BHC80" s="30"/>
      <c r="BHD80" s="30"/>
      <c r="BHE80" s="30"/>
      <c r="BHF80" s="30"/>
      <c r="BHG80" s="30"/>
      <c r="BHH80" s="30"/>
      <c r="BHI80" s="30"/>
      <c r="BHJ80" s="30"/>
      <c r="BHK80" s="30"/>
      <c r="BHL80" s="30"/>
      <c r="BHM80" s="30"/>
      <c r="BHN80" s="30"/>
      <c r="BHO80" s="30"/>
      <c r="BHP80" s="30"/>
      <c r="BHQ80" s="30"/>
      <c r="BHR80" s="30"/>
      <c r="BHS80" s="30"/>
      <c r="BHT80" s="30"/>
      <c r="BHU80" s="30"/>
      <c r="BHV80" s="30"/>
      <c r="BHW80" s="30"/>
      <c r="BHX80" s="30"/>
      <c r="BHY80" s="30"/>
      <c r="BHZ80" s="30"/>
      <c r="BIA80" s="30"/>
      <c r="BIB80" s="30"/>
      <c r="BIC80" s="30"/>
      <c r="BID80" s="30"/>
      <c r="BIE80" s="30"/>
      <c r="BIF80" s="30"/>
      <c r="BIG80" s="30"/>
      <c r="BIH80" s="30"/>
      <c r="BII80" s="30"/>
      <c r="BIJ80" s="30"/>
      <c r="BIK80" s="30"/>
      <c r="BIL80" s="30"/>
      <c r="BIM80" s="30"/>
      <c r="BIN80" s="30"/>
      <c r="BIO80" s="30"/>
      <c r="BIP80" s="30"/>
      <c r="BIQ80" s="30"/>
      <c r="BIR80" s="30"/>
      <c r="BIS80" s="30"/>
      <c r="BIT80" s="30"/>
      <c r="BIU80" s="30"/>
      <c r="BIV80" s="30"/>
      <c r="BIW80" s="30"/>
      <c r="BIX80" s="30"/>
      <c r="BIY80" s="30"/>
      <c r="BIZ80" s="30"/>
    </row>
    <row r="81" spans="1:1612" s="20" customFormat="1" ht="26.25" customHeight="1">
      <c r="A81" s="69"/>
      <c r="B81" s="69"/>
      <c r="C81" s="70"/>
      <c r="D81" s="71"/>
      <c r="E81" s="71"/>
      <c r="F81" s="39">
        <v>2020</v>
      </c>
      <c r="G81" s="27">
        <f t="shared" ref="G81:G82" si="23">SUM(H81:L81)</f>
        <v>0</v>
      </c>
      <c r="H81" s="27">
        <f t="shared" ref="H81:L81" si="24">H103+H106</f>
        <v>0</v>
      </c>
      <c r="I81" s="27">
        <f t="shared" si="24"/>
        <v>0</v>
      </c>
      <c r="J81" s="27">
        <f t="shared" si="24"/>
        <v>0</v>
      </c>
      <c r="K81" s="27">
        <f t="shared" si="24"/>
        <v>0</v>
      </c>
      <c r="L81" s="27">
        <f t="shared" si="24"/>
        <v>0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0"/>
      <c r="TT81" s="30"/>
      <c r="TU81" s="30"/>
      <c r="TV81" s="30"/>
      <c r="TW81" s="30"/>
      <c r="TX81" s="30"/>
      <c r="TY81" s="30"/>
      <c r="TZ81" s="30"/>
      <c r="UA81" s="30"/>
      <c r="UB81" s="30"/>
      <c r="UC81" s="30"/>
      <c r="UD81" s="30"/>
      <c r="UE81" s="30"/>
      <c r="UF81" s="30"/>
      <c r="UG81" s="30"/>
      <c r="UH81" s="30"/>
      <c r="UI81" s="30"/>
      <c r="UJ81" s="30"/>
      <c r="UK81" s="30"/>
      <c r="UL81" s="30"/>
      <c r="UM81" s="30"/>
      <c r="UN81" s="30"/>
      <c r="UO81" s="30"/>
      <c r="UP81" s="30"/>
      <c r="UQ81" s="30"/>
      <c r="UR81" s="30"/>
      <c r="US81" s="30"/>
      <c r="UT81" s="30"/>
      <c r="UU81" s="30"/>
      <c r="UV81" s="30"/>
      <c r="UW81" s="30"/>
      <c r="UX81" s="30"/>
      <c r="UY81" s="30"/>
      <c r="UZ81" s="30"/>
      <c r="VA81" s="30"/>
      <c r="VB81" s="30"/>
      <c r="VC81" s="30"/>
      <c r="VD81" s="30"/>
      <c r="VE81" s="30"/>
      <c r="VF81" s="30"/>
      <c r="VG81" s="30"/>
      <c r="VH81" s="30"/>
      <c r="VI81" s="30"/>
      <c r="VJ81" s="30"/>
      <c r="VK81" s="30"/>
      <c r="VL81" s="30"/>
      <c r="VM81" s="30"/>
      <c r="VN81" s="30"/>
      <c r="VO81" s="30"/>
      <c r="VP81" s="30"/>
      <c r="VQ81" s="30"/>
      <c r="VR81" s="30"/>
      <c r="VS81" s="30"/>
      <c r="VT81" s="30"/>
      <c r="VU81" s="30"/>
      <c r="VV81" s="30"/>
      <c r="VW81" s="30"/>
      <c r="VX81" s="30"/>
      <c r="VY81" s="30"/>
      <c r="VZ81" s="30"/>
      <c r="WA81" s="30"/>
      <c r="WB81" s="30"/>
      <c r="WC81" s="30"/>
      <c r="WD81" s="30"/>
      <c r="WE81" s="30"/>
      <c r="WF81" s="30"/>
      <c r="WG81" s="30"/>
      <c r="WH81" s="30"/>
      <c r="WI81" s="30"/>
      <c r="WJ81" s="30"/>
      <c r="WK81" s="30"/>
      <c r="WL81" s="30"/>
      <c r="WM81" s="30"/>
      <c r="WN81" s="30"/>
      <c r="WO81" s="30"/>
      <c r="WP81" s="30"/>
      <c r="WQ81" s="30"/>
      <c r="WR81" s="30"/>
      <c r="WS81" s="30"/>
      <c r="WT81" s="30"/>
      <c r="WU81" s="30"/>
      <c r="WV81" s="30"/>
      <c r="WW81" s="30"/>
      <c r="WX81" s="30"/>
      <c r="WY81" s="30"/>
      <c r="WZ81" s="30"/>
      <c r="XA81" s="30"/>
      <c r="XB81" s="30"/>
      <c r="XC81" s="30"/>
      <c r="XD81" s="30"/>
      <c r="XE81" s="30"/>
      <c r="XF81" s="30"/>
      <c r="XG81" s="30"/>
      <c r="XH81" s="30"/>
      <c r="XI81" s="30"/>
      <c r="XJ81" s="30"/>
      <c r="XK81" s="30"/>
      <c r="XL81" s="30"/>
      <c r="XM81" s="30"/>
      <c r="XN81" s="30"/>
      <c r="XO81" s="30"/>
      <c r="XP81" s="30"/>
      <c r="XQ81" s="30"/>
      <c r="XR81" s="30"/>
      <c r="XS81" s="30"/>
      <c r="XT81" s="30"/>
      <c r="XU81" s="30"/>
      <c r="XV81" s="30"/>
      <c r="XW81" s="30"/>
      <c r="XX81" s="30"/>
      <c r="XY81" s="30"/>
      <c r="XZ81" s="30"/>
      <c r="YA81" s="30"/>
      <c r="YB81" s="30"/>
      <c r="YC81" s="30"/>
      <c r="YD81" s="30"/>
      <c r="YE81" s="30"/>
      <c r="YF81" s="30"/>
      <c r="YG81" s="30"/>
      <c r="YH81" s="30"/>
      <c r="YI81" s="30"/>
      <c r="YJ81" s="30"/>
      <c r="YK81" s="30"/>
      <c r="YL81" s="30"/>
      <c r="YM81" s="30"/>
      <c r="YN81" s="30"/>
      <c r="YO81" s="30"/>
      <c r="YP81" s="30"/>
      <c r="YQ81" s="30"/>
      <c r="YR81" s="30"/>
      <c r="YS81" s="30"/>
      <c r="YT81" s="30"/>
      <c r="YU81" s="30"/>
      <c r="YV81" s="30"/>
      <c r="YW81" s="30"/>
      <c r="YX81" s="30"/>
      <c r="YY81" s="30"/>
      <c r="YZ81" s="30"/>
      <c r="ZA81" s="30"/>
      <c r="ZB81" s="30"/>
      <c r="ZC81" s="30"/>
      <c r="ZD81" s="30"/>
      <c r="ZE81" s="30"/>
      <c r="ZF81" s="30"/>
      <c r="ZG81" s="30"/>
      <c r="ZH81" s="30"/>
      <c r="ZI81" s="30"/>
      <c r="ZJ81" s="30"/>
      <c r="ZK81" s="30"/>
      <c r="ZL81" s="30"/>
      <c r="ZM81" s="30"/>
      <c r="ZN81" s="30"/>
      <c r="ZO81" s="30"/>
      <c r="ZP81" s="30"/>
      <c r="ZQ81" s="30"/>
      <c r="ZR81" s="30"/>
      <c r="ZS81" s="30"/>
      <c r="ZT81" s="30"/>
      <c r="ZU81" s="30"/>
      <c r="ZV81" s="30"/>
      <c r="ZW81" s="30"/>
      <c r="ZX81" s="30"/>
      <c r="ZY81" s="30"/>
      <c r="ZZ81" s="30"/>
      <c r="AAA81" s="30"/>
      <c r="AAB81" s="30"/>
      <c r="AAC81" s="30"/>
      <c r="AAD81" s="30"/>
      <c r="AAE81" s="30"/>
      <c r="AAF81" s="30"/>
      <c r="AAG81" s="30"/>
      <c r="AAH81" s="30"/>
      <c r="AAI81" s="30"/>
      <c r="AAJ81" s="30"/>
      <c r="AAK81" s="30"/>
      <c r="AAL81" s="30"/>
      <c r="AAM81" s="30"/>
      <c r="AAN81" s="30"/>
      <c r="AAO81" s="30"/>
      <c r="AAP81" s="30"/>
      <c r="AAQ81" s="30"/>
      <c r="AAR81" s="30"/>
      <c r="AAS81" s="30"/>
      <c r="AAT81" s="30"/>
      <c r="AAU81" s="30"/>
      <c r="AAV81" s="30"/>
      <c r="AAW81" s="30"/>
      <c r="AAX81" s="30"/>
      <c r="AAY81" s="30"/>
      <c r="AAZ81" s="30"/>
      <c r="ABA81" s="30"/>
      <c r="ABB81" s="30"/>
      <c r="ABC81" s="30"/>
      <c r="ABD81" s="30"/>
      <c r="ABE81" s="30"/>
      <c r="ABF81" s="30"/>
      <c r="ABG81" s="30"/>
      <c r="ABH81" s="30"/>
      <c r="ABI81" s="30"/>
      <c r="ABJ81" s="30"/>
      <c r="ABK81" s="30"/>
      <c r="ABL81" s="30"/>
      <c r="ABM81" s="30"/>
      <c r="ABN81" s="30"/>
      <c r="ABO81" s="30"/>
      <c r="ABP81" s="30"/>
      <c r="ABQ81" s="30"/>
      <c r="ABR81" s="30"/>
      <c r="ABS81" s="30"/>
      <c r="ABT81" s="30"/>
      <c r="ABU81" s="30"/>
      <c r="ABV81" s="30"/>
      <c r="ABW81" s="30"/>
      <c r="ABX81" s="30"/>
      <c r="ABY81" s="30"/>
      <c r="ABZ81" s="30"/>
      <c r="ACA81" s="30"/>
      <c r="ACB81" s="30"/>
      <c r="ACC81" s="30"/>
      <c r="ACD81" s="30"/>
      <c r="ACE81" s="30"/>
      <c r="ACF81" s="30"/>
      <c r="ACG81" s="30"/>
      <c r="ACH81" s="30"/>
      <c r="ACI81" s="30"/>
      <c r="ACJ81" s="30"/>
      <c r="ACK81" s="30"/>
      <c r="ACL81" s="30"/>
      <c r="ACM81" s="30"/>
      <c r="ACN81" s="30"/>
      <c r="ACO81" s="30"/>
      <c r="ACP81" s="30"/>
      <c r="ACQ81" s="30"/>
      <c r="ACR81" s="30"/>
      <c r="ACS81" s="30"/>
      <c r="ACT81" s="30"/>
      <c r="ACU81" s="30"/>
      <c r="ACV81" s="30"/>
      <c r="ACW81" s="30"/>
      <c r="ACX81" s="30"/>
      <c r="ACY81" s="30"/>
      <c r="ACZ81" s="30"/>
      <c r="ADA81" s="30"/>
      <c r="ADB81" s="30"/>
      <c r="ADC81" s="30"/>
      <c r="ADD81" s="30"/>
      <c r="ADE81" s="30"/>
      <c r="ADF81" s="30"/>
      <c r="ADG81" s="30"/>
      <c r="ADH81" s="30"/>
      <c r="ADI81" s="30"/>
      <c r="ADJ81" s="30"/>
      <c r="ADK81" s="30"/>
      <c r="ADL81" s="30"/>
      <c r="ADM81" s="30"/>
      <c r="ADN81" s="30"/>
      <c r="ADO81" s="30"/>
      <c r="ADP81" s="30"/>
      <c r="ADQ81" s="30"/>
      <c r="ADR81" s="30"/>
      <c r="ADS81" s="30"/>
      <c r="ADT81" s="30"/>
      <c r="ADU81" s="30"/>
      <c r="ADV81" s="30"/>
      <c r="ADW81" s="30"/>
      <c r="ADX81" s="30"/>
      <c r="ADY81" s="30"/>
      <c r="ADZ81" s="30"/>
      <c r="AEA81" s="30"/>
      <c r="AEB81" s="30"/>
      <c r="AEC81" s="30"/>
      <c r="AED81" s="30"/>
      <c r="AEE81" s="30"/>
      <c r="AEF81" s="30"/>
      <c r="AEG81" s="30"/>
      <c r="AEH81" s="30"/>
      <c r="AEI81" s="30"/>
      <c r="AEJ81" s="30"/>
      <c r="AEK81" s="30"/>
      <c r="AEL81" s="30"/>
      <c r="AEM81" s="30"/>
      <c r="AEN81" s="30"/>
      <c r="AEO81" s="30"/>
      <c r="AEP81" s="30"/>
      <c r="AEQ81" s="30"/>
      <c r="AER81" s="30"/>
      <c r="AES81" s="30"/>
      <c r="AET81" s="30"/>
      <c r="AEU81" s="30"/>
      <c r="AEV81" s="30"/>
      <c r="AEW81" s="30"/>
      <c r="AEX81" s="30"/>
      <c r="AEY81" s="30"/>
      <c r="AEZ81" s="30"/>
      <c r="AFA81" s="30"/>
      <c r="AFB81" s="30"/>
      <c r="AFC81" s="30"/>
      <c r="AFD81" s="30"/>
      <c r="AFE81" s="30"/>
      <c r="AFF81" s="30"/>
      <c r="AFG81" s="30"/>
      <c r="AFH81" s="30"/>
      <c r="AFI81" s="30"/>
      <c r="AFJ81" s="30"/>
      <c r="AFK81" s="30"/>
      <c r="AFL81" s="30"/>
      <c r="AFM81" s="30"/>
      <c r="AFN81" s="30"/>
      <c r="AFO81" s="30"/>
      <c r="AFP81" s="30"/>
      <c r="AFQ81" s="30"/>
      <c r="AFR81" s="30"/>
      <c r="AFS81" s="30"/>
      <c r="AFT81" s="30"/>
      <c r="AFU81" s="30"/>
      <c r="AFV81" s="30"/>
      <c r="AFW81" s="30"/>
      <c r="AFX81" s="30"/>
      <c r="AFY81" s="30"/>
      <c r="AFZ81" s="30"/>
      <c r="AGA81" s="30"/>
      <c r="AGB81" s="30"/>
      <c r="AGC81" s="30"/>
      <c r="AGD81" s="30"/>
      <c r="AGE81" s="30"/>
      <c r="AGF81" s="30"/>
      <c r="AGG81" s="30"/>
      <c r="AGH81" s="30"/>
      <c r="AGI81" s="30"/>
      <c r="AGJ81" s="30"/>
      <c r="AGK81" s="30"/>
      <c r="AGL81" s="30"/>
      <c r="AGM81" s="30"/>
      <c r="AGN81" s="30"/>
      <c r="AGO81" s="30"/>
      <c r="AGP81" s="30"/>
      <c r="AGQ81" s="30"/>
      <c r="AGR81" s="30"/>
      <c r="AGS81" s="30"/>
      <c r="AGT81" s="30"/>
      <c r="AGU81" s="30"/>
      <c r="AGV81" s="30"/>
      <c r="AGW81" s="30"/>
      <c r="AGX81" s="30"/>
      <c r="AGY81" s="30"/>
      <c r="AGZ81" s="30"/>
      <c r="AHA81" s="30"/>
      <c r="AHB81" s="30"/>
      <c r="AHC81" s="30"/>
      <c r="AHD81" s="30"/>
      <c r="AHE81" s="30"/>
      <c r="AHF81" s="30"/>
      <c r="AHG81" s="30"/>
      <c r="AHH81" s="30"/>
      <c r="AHI81" s="30"/>
      <c r="AHJ81" s="30"/>
      <c r="AHK81" s="30"/>
      <c r="AHL81" s="30"/>
      <c r="AHM81" s="30"/>
      <c r="AHN81" s="30"/>
      <c r="AHO81" s="30"/>
      <c r="AHP81" s="30"/>
      <c r="AHQ81" s="30"/>
      <c r="AHR81" s="30"/>
      <c r="AHS81" s="30"/>
      <c r="AHT81" s="30"/>
      <c r="AHU81" s="30"/>
      <c r="AHV81" s="30"/>
      <c r="AHW81" s="30"/>
      <c r="AHX81" s="30"/>
      <c r="AHY81" s="30"/>
      <c r="AHZ81" s="30"/>
      <c r="AIA81" s="30"/>
      <c r="AIB81" s="30"/>
      <c r="AIC81" s="30"/>
      <c r="AID81" s="30"/>
      <c r="AIE81" s="30"/>
      <c r="AIF81" s="30"/>
      <c r="AIG81" s="30"/>
      <c r="AIH81" s="30"/>
      <c r="AII81" s="30"/>
      <c r="AIJ81" s="30"/>
      <c r="AIK81" s="30"/>
      <c r="AIL81" s="30"/>
      <c r="AIM81" s="30"/>
      <c r="AIN81" s="30"/>
      <c r="AIO81" s="30"/>
      <c r="AIP81" s="30"/>
      <c r="AIQ81" s="30"/>
      <c r="AIR81" s="30"/>
      <c r="AIS81" s="30"/>
      <c r="AIT81" s="30"/>
      <c r="AIU81" s="30"/>
      <c r="AIV81" s="30"/>
      <c r="AIW81" s="30"/>
      <c r="AIX81" s="30"/>
      <c r="AIY81" s="30"/>
      <c r="AIZ81" s="30"/>
      <c r="AJA81" s="30"/>
      <c r="AJB81" s="30"/>
      <c r="AJC81" s="30"/>
      <c r="AJD81" s="30"/>
      <c r="AJE81" s="30"/>
      <c r="AJF81" s="30"/>
      <c r="AJG81" s="30"/>
      <c r="AJH81" s="30"/>
      <c r="AJI81" s="30"/>
      <c r="AJJ81" s="30"/>
      <c r="AJK81" s="30"/>
      <c r="AJL81" s="30"/>
      <c r="AJM81" s="30"/>
      <c r="AJN81" s="30"/>
      <c r="AJO81" s="30"/>
      <c r="AJP81" s="30"/>
      <c r="AJQ81" s="30"/>
      <c r="AJR81" s="30"/>
      <c r="AJS81" s="30"/>
      <c r="AJT81" s="30"/>
      <c r="AJU81" s="30"/>
      <c r="AJV81" s="30"/>
      <c r="AJW81" s="30"/>
      <c r="AJX81" s="30"/>
      <c r="AJY81" s="30"/>
      <c r="AJZ81" s="30"/>
      <c r="AKA81" s="30"/>
      <c r="AKB81" s="30"/>
      <c r="AKC81" s="30"/>
      <c r="AKD81" s="30"/>
      <c r="AKE81" s="30"/>
      <c r="AKF81" s="30"/>
      <c r="AKG81" s="30"/>
      <c r="AKH81" s="30"/>
      <c r="AKI81" s="30"/>
      <c r="AKJ81" s="30"/>
      <c r="AKK81" s="30"/>
      <c r="AKL81" s="30"/>
      <c r="AKM81" s="30"/>
      <c r="AKN81" s="30"/>
      <c r="AKO81" s="30"/>
      <c r="AKP81" s="30"/>
      <c r="AKQ81" s="30"/>
      <c r="AKR81" s="30"/>
      <c r="AKS81" s="30"/>
      <c r="AKT81" s="30"/>
      <c r="AKU81" s="30"/>
      <c r="AKV81" s="30"/>
      <c r="AKW81" s="30"/>
      <c r="AKX81" s="30"/>
      <c r="AKY81" s="30"/>
      <c r="AKZ81" s="30"/>
      <c r="ALA81" s="30"/>
      <c r="ALB81" s="30"/>
      <c r="ALC81" s="30"/>
      <c r="ALD81" s="30"/>
      <c r="ALE81" s="30"/>
      <c r="ALF81" s="30"/>
      <c r="ALG81" s="30"/>
      <c r="ALH81" s="30"/>
      <c r="ALI81" s="30"/>
      <c r="ALJ81" s="30"/>
      <c r="ALK81" s="30"/>
      <c r="ALL81" s="30"/>
      <c r="ALM81" s="30"/>
      <c r="ALN81" s="30"/>
      <c r="ALO81" s="30"/>
      <c r="ALP81" s="30"/>
      <c r="ALQ81" s="30"/>
      <c r="ALR81" s="30"/>
      <c r="ALS81" s="30"/>
      <c r="ALT81" s="30"/>
      <c r="ALU81" s="30"/>
      <c r="ALV81" s="30"/>
      <c r="ALW81" s="30"/>
      <c r="ALX81" s="30"/>
      <c r="ALY81" s="30"/>
      <c r="ALZ81" s="30"/>
      <c r="AMA81" s="30"/>
      <c r="AMB81" s="30"/>
      <c r="AMC81" s="30"/>
      <c r="AMD81" s="30"/>
      <c r="AME81" s="30"/>
      <c r="AMF81" s="30"/>
      <c r="AMG81" s="30"/>
      <c r="AMH81" s="30"/>
      <c r="AMI81" s="30"/>
      <c r="AMJ81" s="30"/>
      <c r="AMK81" s="30"/>
      <c r="AML81" s="30"/>
      <c r="AMM81" s="30"/>
      <c r="AMN81" s="30"/>
      <c r="AMO81" s="30"/>
      <c r="AMP81" s="30"/>
      <c r="AMQ81" s="30"/>
      <c r="AMR81" s="30"/>
      <c r="AMS81" s="30"/>
      <c r="AMT81" s="30"/>
      <c r="AMU81" s="30"/>
      <c r="AMV81" s="30"/>
      <c r="AMW81" s="30"/>
      <c r="AMX81" s="30"/>
      <c r="AMY81" s="30"/>
      <c r="AMZ81" s="30"/>
      <c r="ANA81" s="30"/>
      <c r="ANB81" s="30"/>
      <c r="ANC81" s="30"/>
      <c r="AND81" s="30"/>
      <c r="ANE81" s="30"/>
      <c r="ANF81" s="30"/>
      <c r="ANG81" s="30"/>
      <c r="ANH81" s="30"/>
      <c r="ANI81" s="30"/>
      <c r="ANJ81" s="30"/>
      <c r="ANK81" s="30"/>
      <c r="ANL81" s="30"/>
      <c r="ANM81" s="30"/>
      <c r="ANN81" s="30"/>
      <c r="ANO81" s="30"/>
      <c r="ANP81" s="30"/>
      <c r="ANQ81" s="30"/>
      <c r="ANR81" s="30"/>
      <c r="ANS81" s="30"/>
      <c r="ANT81" s="30"/>
      <c r="ANU81" s="30"/>
      <c r="ANV81" s="30"/>
      <c r="ANW81" s="30"/>
      <c r="ANX81" s="30"/>
      <c r="ANY81" s="30"/>
      <c r="ANZ81" s="30"/>
      <c r="AOA81" s="30"/>
      <c r="AOB81" s="30"/>
      <c r="AOC81" s="30"/>
      <c r="AOD81" s="30"/>
      <c r="AOE81" s="30"/>
      <c r="AOF81" s="30"/>
      <c r="AOG81" s="30"/>
      <c r="AOH81" s="30"/>
      <c r="AOI81" s="30"/>
      <c r="AOJ81" s="30"/>
      <c r="AOK81" s="30"/>
      <c r="AOL81" s="30"/>
      <c r="AOM81" s="30"/>
      <c r="AON81" s="30"/>
      <c r="AOO81" s="30"/>
      <c r="AOP81" s="30"/>
      <c r="AOQ81" s="30"/>
      <c r="AOR81" s="30"/>
      <c r="AOS81" s="30"/>
      <c r="AOT81" s="30"/>
      <c r="AOU81" s="30"/>
      <c r="AOV81" s="30"/>
      <c r="AOW81" s="30"/>
      <c r="AOX81" s="30"/>
      <c r="AOY81" s="30"/>
      <c r="AOZ81" s="30"/>
      <c r="APA81" s="30"/>
      <c r="APB81" s="30"/>
      <c r="APC81" s="30"/>
      <c r="APD81" s="30"/>
      <c r="APE81" s="30"/>
      <c r="APF81" s="30"/>
      <c r="APG81" s="30"/>
      <c r="APH81" s="30"/>
      <c r="API81" s="30"/>
      <c r="APJ81" s="30"/>
      <c r="APK81" s="30"/>
      <c r="APL81" s="30"/>
      <c r="APM81" s="30"/>
      <c r="APN81" s="30"/>
      <c r="APO81" s="30"/>
      <c r="APP81" s="30"/>
      <c r="APQ81" s="30"/>
      <c r="APR81" s="30"/>
      <c r="APS81" s="30"/>
      <c r="APT81" s="30"/>
      <c r="APU81" s="30"/>
      <c r="APV81" s="30"/>
      <c r="APW81" s="30"/>
      <c r="APX81" s="30"/>
      <c r="APY81" s="30"/>
      <c r="APZ81" s="30"/>
      <c r="AQA81" s="30"/>
      <c r="AQB81" s="30"/>
      <c r="AQC81" s="30"/>
      <c r="AQD81" s="30"/>
      <c r="AQE81" s="30"/>
      <c r="AQF81" s="30"/>
      <c r="AQG81" s="30"/>
      <c r="AQH81" s="30"/>
      <c r="AQI81" s="30"/>
      <c r="AQJ81" s="30"/>
      <c r="AQK81" s="30"/>
      <c r="AQL81" s="30"/>
      <c r="AQM81" s="30"/>
      <c r="AQN81" s="30"/>
      <c r="AQO81" s="30"/>
      <c r="AQP81" s="30"/>
      <c r="AQQ81" s="30"/>
      <c r="AQR81" s="30"/>
      <c r="AQS81" s="30"/>
      <c r="AQT81" s="30"/>
      <c r="AQU81" s="30"/>
      <c r="AQV81" s="30"/>
      <c r="AQW81" s="30"/>
      <c r="AQX81" s="30"/>
      <c r="AQY81" s="30"/>
      <c r="AQZ81" s="30"/>
      <c r="ARA81" s="30"/>
      <c r="ARB81" s="30"/>
      <c r="ARC81" s="30"/>
      <c r="ARD81" s="30"/>
      <c r="ARE81" s="30"/>
      <c r="ARF81" s="30"/>
      <c r="ARG81" s="30"/>
      <c r="ARH81" s="30"/>
      <c r="ARI81" s="30"/>
      <c r="ARJ81" s="30"/>
      <c r="ARK81" s="30"/>
      <c r="ARL81" s="30"/>
      <c r="ARM81" s="30"/>
      <c r="ARN81" s="30"/>
      <c r="ARO81" s="30"/>
      <c r="ARP81" s="30"/>
      <c r="ARQ81" s="30"/>
      <c r="ARR81" s="30"/>
      <c r="ARS81" s="30"/>
      <c r="ART81" s="30"/>
      <c r="ARU81" s="30"/>
      <c r="ARV81" s="30"/>
      <c r="ARW81" s="30"/>
      <c r="ARX81" s="30"/>
      <c r="ARY81" s="30"/>
      <c r="ARZ81" s="30"/>
      <c r="ASA81" s="30"/>
      <c r="ASB81" s="30"/>
      <c r="ASC81" s="30"/>
      <c r="ASD81" s="30"/>
      <c r="ASE81" s="30"/>
      <c r="ASF81" s="30"/>
      <c r="ASG81" s="30"/>
      <c r="ASH81" s="30"/>
      <c r="ASI81" s="30"/>
      <c r="ASJ81" s="30"/>
      <c r="ASK81" s="30"/>
      <c r="ASL81" s="30"/>
      <c r="ASM81" s="30"/>
      <c r="ASN81" s="30"/>
      <c r="ASO81" s="30"/>
      <c r="ASP81" s="30"/>
      <c r="ASQ81" s="30"/>
      <c r="ASR81" s="30"/>
      <c r="ASS81" s="30"/>
      <c r="AST81" s="30"/>
      <c r="ASU81" s="30"/>
      <c r="ASV81" s="30"/>
      <c r="ASW81" s="30"/>
      <c r="ASX81" s="30"/>
      <c r="ASY81" s="30"/>
      <c r="ASZ81" s="30"/>
      <c r="ATA81" s="30"/>
      <c r="ATB81" s="30"/>
      <c r="ATC81" s="30"/>
      <c r="ATD81" s="30"/>
      <c r="ATE81" s="30"/>
      <c r="ATF81" s="30"/>
      <c r="ATG81" s="30"/>
      <c r="ATH81" s="30"/>
      <c r="ATI81" s="30"/>
      <c r="ATJ81" s="30"/>
      <c r="ATK81" s="30"/>
      <c r="ATL81" s="30"/>
      <c r="ATM81" s="30"/>
      <c r="ATN81" s="30"/>
      <c r="ATO81" s="30"/>
      <c r="ATP81" s="30"/>
      <c r="ATQ81" s="30"/>
      <c r="ATR81" s="30"/>
      <c r="ATS81" s="30"/>
      <c r="ATT81" s="30"/>
      <c r="ATU81" s="30"/>
      <c r="ATV81" s="30"/>
      <c r="ATW81" s="30"/>
      <c r="ATX81" s="30"/>
      <c r="ATY81" s="30"/>
      <c r="ATZ81" s="30"/>
      <c r="AUA81" s="30"/>
      <c r="AUB81" s="30"/>
      <c r="AUC81" s="30"/>
      <c r="AUD81" s="30"/>
      <c r="AUE81" s="30"/>
      <c r="AUF81" s="30"/>
      <c r="AUG81" s="30"/>
      <c r="AUH81" s="30"/>
      <c r="AUI81" s="30"/>
      <c r="AUJ81" s="30"/>
      <c r="AUK81" s="30"/>
      <c r="AUL81" s="30"/>
      <c r="AUM81" s="30"/>
      <c r="AUN81" s="30"/>
      <c r="AUO81" s="30"/>
      <c r="AUP81" s="30"/>
      <c r="AUQ81" s="30"/>
      <c r="AUR81" s="30"/>
      <c r="AUS81" s="30"/>
      <c r="AUT81" s="30"/>
      <c r="AUU81" s="30"/>
      <c r="AUV81" s="30"/>
      <c r="AUW81" s="30"/>
      <c r="AUX81" s="30"/>
      <c r="AUY81" s="30"/>
      <c r="AUZ81" s="30"/>
      <c r="AVA81" s="30"/>
      <c r="AVB81" s="30"/>
      <c r="AVC81" s="30"/>
      <c r="AVD81" s="30"/>
      <c r="AVE81" s="30"/>
      <c r="AVF81" s="30"/>
      <c r="AVG81" s="30"/>
      <c r="AVH81" s="30"/>
      <c r="AVI81" s="30"/>
      <c r="AVJ81" s="30"/>
      <c r="AVK81" s="30"/>
      <c r="AVL81" s="30"/>
      <c r="AVM81" s="30"/>
      <c r="AVN81" s="30"/>
      <c r="AVO81" s="30"/>
      <c r="AVP81" s="30"/>
      <c r="AVQ81" s="30"/>
      <c r="AVR81" s="30"/>
      <c r="AVS81" s="30"/>
      <c r="AVT81" s="30"/>
      <c r="AVU81" s="30"/>
      <c r="AVV81" s="30"/>
      <c r="AVW81" s="30"/>
      <c r="AVX81" s="30"/>
      <c r="AVY81" s="30"/>
      <c r="AVZ81" s="30"/>
      <c r="AWA81" s="30"/>
      <c r="AWB81" s="30"/>
      <c r="AWC81" s="30"/>
      <c r="AWD81" s="30"/>
      <c r="AWE81" s="30"/>
      <c r="AWF81" s="30"/>
      <c r="AWG81" s="30"/>
      <c r="AWH81" s="30"/>
      <c r="AWI81" s="30"/>
      <c r="AWJ81" s="30"/>
      <c r="AWK81" s="30"/>
      <c r="AWL81" s="30"/>
      <c r="AWM81" s="30"/>
      <c r="AWN81" s="30"/>
      <c r="AWO81" s="30"/>
      <c r="AWP81" s="30"/>
      <c r="AWQ81" s="30"/>
      <c r="AWR81" s="30"/>
      <c r="AWS81" s="30"/>
      <c r="AWT81" s="30"/>
      <c r="AWU81" s="30"/>
      <c r="AWV81" s="30"/>
      <c r="AWW81" s="30"/>
      <c r="AWX81" s="30"/>
      <c r="AWY81" s="30"/>
      <c r="AWZ81" s="30"/>
      <c r="AXA81" s="30"/>
      <c r="AXB81" s="30"/>
      <c r="AXC81" s="30"/>
      <c r="AXD81" s="30"/>
      <c r="AXE81" s="30"/>
      <c r="AXF81" s="30"/>
      <c r="AXG81" s="30"/>
      <c r="AXH81" s="30"/>
      <c r="AXI81" s="30"/>
      <c r="AXJ81" s="30"/>
      <c r="AXK81" s="30"/>
      <c r="AXL81" s="30"/>
      <c r="AXM81" s="30"/>
      <c r="AXN81" s="30"/>
      <c r="AXO81" s="30"/>
      <c r="AXP81" s="30"/>
      <c r="AXQ81" s="30"/>
      <c r="AXR81" s="30"/>
      <c r="AXS81" s="30"/>
      <c r="AXT81" s="30"/>
      <c r="AXU81" s="30"/>
      <c r="AXV81" s="30"/>
      <c r="AXW81" s="30"/>
      <c r="AXX81" s="30"/>
      <c r="AXY81" s="30"/>
      <c r="AXZ81" s="30"/>
      <c r="AYA81" s="30"/>
      <c r="AYB81" s="30"/>
      <c r="AYC81" s="30"/>
      <c r="AYD81" s="30"/>
      <c r="AYE81" s="30"/>
      <c r="AYF81" s="30"/>
      <c r="AYG81" s="30"/>
      <c r="AYH81" s="30"/>
      <c r="AYI81" s="30"/>
      <c r="AYJ81" s="30"/>
      <c r="AYK81" s="30"/>
      <c r="AYL81" s="30"/>
      <c r="AYM81" s="30"/>
      <c r="AYN81" s="30"/>
      <c r="AYO81" s="30"/>
      <c r="AYP81" s="30"/>
      <c r="AYQ81" s="30"/>
      <c r="AYR81" s="30"/>
      <c r="AYS81" s="30"/>
      <c r="AYT81" s="30"/>
      <c r="AYU81" s="30"/>
      <c r="AYV81" s="30"/>
      <c r="AYW81" s="30"/>
      <c r="AYX81" s="30"/>
      <c r="AYY81" s="30"/>
      <c r="AYZ81" s="30"/>
      <c r="AZA81" s="30"/>
      <c r="AZB81" s="30"/>
      <c r="AZC81" s="30"/>
      <c r="AZD81" s="30"/>
      <c r="AZE81" s="30"/>
      <c r="AZF81" s="30"/>
      <c r="AZG81" s="30"/>
      <c r="AZH81" s="30"/>
      <c r="AZI81" s="30"/>
      <c r="AZJ81" s="30"/>
      <c r="AZK81" s="30"/>
      <c r="AZL81" s="30"/>
      <c r="AZM81" s="30"/>
      <c r="AZN81" s="30"/>
      <c r="AZO81" s="30"/>
      <c r="AZP81" s="30"/>
      <c r="AZQ81" s="30"/>
      <c r="AZR81" s="30"/>
      <c r="AZS81" s="30"/>
      <c r="AZT81" s="30"/>
      <c r="AZU81" s="30"/>
      <c r="AZV81" s="30"/>
      <c r="AZW81" s="30"/>
      <c r="AZX81" s="30"/>
      <c r="AZY81" s="30"/>
      <c r="AZZ81" s="30"/>
      <c r="BAA81" s="30"/>
      <c r="BAB81" s="30"/>
      <c r="BAC81" s="30"/>
      <c r="BAD81" s="30"/>
      <c r="BAE81" s="30"/>
      <c r="BAF81" s="30"/>
      <c r="BAG81" s="30"/>
      <c r="BAH81" s="30"/>
      <c r="BAI81" s="30"/>
      <c r="BAJ81" s="30"/>
      <c r="BAK81" s="30"/>
      <c r="BAL81" s="30"/>
      <c r="BAM81" s="30"/>
      <c r="BAN81" s="30"/>
      <c r="BAO81" s="30"/>
      <c r="BAP81" s="30"/>
      <c r="BAQ81" s="30"/>
      <c r="BAR81" s="30"/>
      <c r="BAS81" s="30"/>
      <c r="BAT81" s="30"/>
      <c r="BAU81" s="30"/>
      <c r="BAV81" s="30"/>
      <c r="BAW81" s="30"/>
      <c r="BAX81" s="30"/>
      <c r="BAY81" s="30"/>
      <c r="BAZ81" s="30"/>
      <c r="BBA81" s="30"/>
      <c r="BBB81" s="30"/>
      <c r="BBC81" s="30"/>
      <c r="BBD81" s="30"/>
      <c r="BBE81" s="30"/>
      <c r="BBF81" s="30"/>
      <c r="BBG81" s="30"/>
      <c r="BBH81" s="30"/>
      <c r="BBI81" s="30"/>
      <c r="BBJ81" s="30"/>
      <c r="BBK81" s="30"/>
      <c r="BBL81" s="30"/>
      <c r="BBM81" s="30"/>
      <c r="BBN81" s="30"/>
      <c r="BBO81" s="30"/>
      <c r="BBP81" s="30"/>
      <c r="BBQ81" s="30"/>
      <c r="BBR81" s="30"/>
      <c r="BBS81" s="30"/>
      <c r="BBT81" s="30"/>
      <c r="BBU81" s="30"/>
      <c r="BBV81" s="30"/>
      <c r="BBW81" s="30"/>
      <c r="BBX81" s="30"/>
      <c r="BBY81" s="30"/>
      <c r="BBZ81" s="30"/>
      <c r="BCA81" s="30"/>
      <c r="BCB81" s="30"/>
      <c r="BCC81" s="30"/>
      <c r="BCD81" s="30"/>
      <c r="BCE81" s="30"/>
      <c r="BCF81" s="30"/>
      <c r="BCG81" s="30"/>
      <c r="BCH81" s="30"/>
      <c r="BCI81" s="30"/>
      <c r="BCJ81" s="30"/>
      <c r="BCK81" s="30"/>
      <c r="BCL81" s="30"/>
      <c r="BCM81" s="30"/>
      <c r="BCN81" s="30"/>
      <c r="BCO81" s="30"/>
      <c r="BCP81" s="30"/>
      <c r="BCQ81" s="30"/>
      <c r="BCR81" s="30"/>
      <c r="BCS81" s="30"/>
      <c r="BCT81" s="30"/>
      <c r="BCU81" s="30"/>
      <c r="BCV81" s="30"/>
      <c r="BCW81" s="30"/>
      <c r="BCX81" s="30"/>
      <c r="BCY81" s="30"/>
      <c r="BCZ81" s="30"/>
      <c r="BDA81" s="30"/>
      <c r="BDB81" s="30"/>
      <c r="BDC81" s="30"/>
      <c r="BDD81" s="30"/>
      <c r="BDE81" s="30"/>
      <c r="BDF81" s="30"/>
      <c r="BDG81" s="30"/>
      <c r="BDH81" s="30"/>
      <c r="BDI81" s="30"/>
      <c r="BDJ81" s="30"/>
      <c r="BDK81" s="30"/>
      <c r="BDL81" s="30"/>
      <c r="BDM81" s="30"/>
      <c r="BDN81" s="30"/>
      <c r="BDO81" s="30"/>
      <c r="BDP81" s="30"/>
      <c r="BDQ81" s="30"/>
      <c r="BDR81" s="30"/>
      <c r="BDS81" s="30"/>
      <c r="BDT81" s="30"/>
      <c r="BDU81" s="30"/>
      <c r="BDV81" s="30"/>
      <c r="BDW81" s="30"/>
      <c r="BDX81" s="30"/>
      <c r="BDY81" s="30"/>
      <c r="BDZ81" s="30"/>
      <c r="BEA81" s="30"/>
      <c r="BEB81" s="30"/>
      <c r="BEC81" s="30"/>
      <c r="BED81" s="30"/>
      <c r="BEE81" s="30"/>
      <c r="BEF81" s="30"/>
      <c r="BEG81" s="30"/>
      <c r="BEH81" s="30"/>
      <c r="BEI81" s="30"/>
      <c r="BEJ81" s="30"/>
      <c r="BEK81" s="30"/>
      <c r="BEL81" s="30"/>
      <c r="BEM81" s="30"/>
      <c r="BEN81" s="30"/>
      <c r="BEO81" s="30"/>
      <c r="BEP81" s="30"/>
      <c r="BEQ81" s="30"/>
      <c r="BER81" s="30"/>
      <c r="BES81" s="30"/>
      <c r="BET81" s="30"/>
      <c r="BEU81" s="30"/>
      <c r="BEV81" s="30"/>
      <c r="BEW81" s="30"/>
      <c r="BEX81" s="30"/>
      <c r="BEY81" s="30"/>
      <c r="BEZ81" s="30"/>
      <c r="BFA81" s="30"/>
      <c r="BFB81" s="30"/>
      <c r="BFC81" s="30"/>
      <c r="BFD81" s="30"/>
      <c r="BFE81" s="30"/>
      <c r="BFF81" s="30"/>
      <c r="BFG81" s="30"/>
      <c r="BFH81" s="30"/>
      <c r="BFI81" s="30"/>
      <c r="BFJ81" s="30"/>
      <c r="BFK81" s="30"/>
      <c r="BFL81" s="30"/>
      <c r="BFM81" s="30"/>
      <c r="BFN81" s="30"/>
      <c r="BFO81" s="30"/>
      <c r="BFP81" s="30"/>
      <c r="BFQ81" s="30"/>
      <c r="BFR81" s="30"/>
      <c r="BFS81" s="30"/>
      <c r="BFT81" s="30"/>
      <c r="BFU81" s="30"/>
      <c r="BFV81" s="30"/>
      <c r="BFW81" s="30"/>
      <c r="BFX81" s="30"/>
      <c r="BFY81" s="30"/>
      <c r="BFZ81" s="30"/>
      <c r="BGA81" s="30"/>
      <c r="BGB81" s="30"/>
      <c r="BGC81" s="30"/>
      <c r="BGD81" s="30"/>
      <c r="BGE81" s="30"/>
      <c r="BGF81" s="30"/>
      <c r="BGG81" s="30"/>
      <c r="BGH81" s="30"/>
      <c r="BGI81" s="30"/>
      <c r="BGJ81" s="30"/>
      <c r="BGK81" s="30"/>
      <c r="BGL81" s="30"/>
      <c r="BGM81" s="30"/>
      <c r="BGN81" s="30"/>
      <c r="BGO81" s="30"/>
      <c r="BGP81" s="30"/>
      <c r="BGQ81" s="30"/>
      <c r="BGR81" s="30"/>
      <c r="BGS81" s="30"/>
      <c r="BGT81" s="30"/>
      <c r="BGU81" s="30"/>
      <c r="BGV81" s="30"/>
      <c r="BGW81" s="30"/>
      <c r="BGX81" s="30"/>
      <c r="BGY81" s="30"/>
      <c r="BGZ81" s="30"/>
      <c r="BHA81" s="30"/>
      <c r="BHB81" s="30"/>
      <c r="BHC81" s="30"/>
      <c r="BHD81" s="30"/>
      <c r="BHE81" s="30"/>
      <c r="BHF81" s="30"/>
      <c r="BHG81" s="30"/>
      <c r="BHH81" s="30"/>
      <c r="BHI81" s="30"/>
      <c r="BHJ81" s="30"/>
      <c r="BHK81" s="30"/>
      <c r="BHL81" s="30"/>
      <c r="BHM81" s="30"/>
      <c r="BHN81" s="30"/>
      <c r="BHO81" s="30"/>
      <c r="BHP81" s="30"/>
      <c r="BHQ81" s="30"/>
      <c r="BHR81" s="30"/>
      <c r="BHS81" s="30"/>
      <c r="BHT81" s="30"/>
      <c r="BHU81" s="30"/>
      <c r="BHV81" s="30"/>
      <c r="BHW81" s="30"/>
      <c r="BHX81" s="30"/>
      <c r="BHY81" s="30"/>
      <c r="BHZ81" s="30"/>
      <c r="BIA81" s="30"/>
      <c r="BIB81" s="30"/>
      <c r="BIC81" s="30"/>
      <c r="BID81" s="30"/>
      <c r="BIE81" s="30"/>
      <c r="BIF81" s="30"/>
      <c r="BIG81" s="30"/>
      <c r="BIH81" s="30"/>
      <c r="BII81" s="30"/>
      <c r="BIJ81" s="30"/>
      <c r="BIK81" s="30"/>
      <c r="BIL81" s="30"/>
      <c r="BIM81" s="30"/>
      <c r="BIN81" s="30"/>
      <c r="BIO81" s="30"/>
      <c r="BIP81" s="30"/>
      <c r="BIQ81" s="30"/>
      <c r="BIR81" s="30"/>
      <c r="BIS81" s="30"/>
      <c r="BIT81" s="30"/>
      <c r="BIU81" s="30"/>
      <c r="BIV81" s="30"/>
      <c r="BIW81" s="30"/>
      <c r="BIX81" s="30"/>
      <c r="BIY81" s="30"/>
      <c r="BIZ81" s="30"/>
    </row>
    <row r="82" spans="1:1612" s="20" customFormat="1" ht="21" customHeight="1">
      <c r="A82" s="69"/>
      <c r="B82" s="69"/>
      <c r="C82" s="70"/>
      <c r="D82" s="71"/>
      <c r="E82" s="71"/>
      <c r="F82" s="39">
        <v>2021</v>
      </c>
      <c r="G82" s="27">
        <f t="shared" si="23"/>
        <v>0</v>
      </c>
      <c r="H82" s="27">
        <f>H104+H107</f>
        <v>0</v>
      </c>
      <c r="I82" s="27">
        <f>I104+I107</f>
        <v>0</v>
      </c>
      <c r="J82" s="27">
        <f>J104+J107</f>
        <v>0</v>
      </c>
      <c r="K82" s="27">
        <f>K104+K107</f>
        <v>0</v>
      </c>
      <c r="L82" s="27">
        <f>L104+L107</f>
        <v>0</v>
      </c>
      <c r="M82" s="30"/>
      <c r="N82" s="33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0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30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30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0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30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0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0"/>
      <c r="XL82" s="30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30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30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0"/>
      <c r="ZY82" s="30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0"/>
      <c r="AAQ82" s="30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0"/>
      <c r="ABJ82" s="30"/>
      <c r="ABK82" s="30"/>
      <c r="ABL82" s="30"/>
      <c r="ABM82" s="30"/>
      <c r="ABN82" s="30"/>
      <c r="ABO82" s="30"/>
      <c r="ABP82" s="30"/>
      <c r="ABQ82" s="30"/>
      <c r="ABR82" s="30"/>
      <c r="ABS82" s="30"/>
      <c r="ABT82" s="30"/>
      <c r="ABU82" s="30"/>
      <c r="ABV82" s="30"/>
      <c r="ABW82" s="30"/>
      <c r="ABX82" s="30"/>
      <c r="ABY82" s="30"/>
      <c r="ABZ82" s="30"/>
      <c r="ACA82" s="30"/>
      <c r="ACB82" s="30"/>
      <c r="ACC82" s="30"/>
      <c r="ACD82" s="30"/>
      <c r="ACE82" s="30"/>
      <c r="ACF82" s="30"/>
      <c r="ACG82" s="30"/>
      <c r="ACH82" s="30"/>
      <c r="ACI82" s="30"/>
      <c r="ACJ82" s="30"/>
      <c r="ACK82" s="30"/>
      <c r="ACL82" s="30"/>
      <c r="ACM82" s="30"/>
      <c r="ACN82" s="30"/>
      <c r="ACO82" s="30"/>
      <c r="ACP82" s="30"/>
      <c r="ACQ82" s="30"/>
      <c r="ACR82" s="30"/>
      <c r="ACS82" s="30"/>
      <c r="ACT82" s="30"/>
      <c r="ACU82" s="30"/>
      <c r="ACV82" s="30"/>
      <c r="ACW82" s="30"/>
      <c r="ACX82" s="30"/>
      <c r="ACY82" s="30"/>
      <c r="ACZ82" s="30"/>
      <c r="ADA82" s="30"/>
      <c r="ADB82" s="30"/>
      <c r="ADC82" s="30"/>
      <c r="ADD82" s="30"/>
      <c r="ADE82" s="30"/>
      <c r="ADF82" s="30"/>
      <c r="ADG82" s="30"/>
      <c r="ADH82" s="30"/>
      <c r="ADI82" s="30"/>
      <c r="ADJ82" s="30"/>
      <c r="ADK82" s="30"/>
      <c r="ADL82" s="30"/>
      <c r="ADM82" s="30"/>
      <c r="ADN82" s="30"/>
      <c r="ADO82" s="30"/>
      <c r="ADP82" s="30"/>
      <c r="ADQ82" s="30"/>
      <c r="ADR82" s="30"/>
      <c r="ADS82" s="30"/>
      <c r="ADT82" s="30"/>
      <c r="ADU82" s="30"/>
      <c r="ADV82" s="30"/>
      <c r="ADW82" s="30"/>
      <c r="ADX82" s="30"/>
      <c r="ADY82" s="30"/>
      <c r="ADZ82" s="30"/>
      <c r="AEA82" s="30"/>
      <c r="AEB82" s="30"/>
      <c r="AEC82" s="30"/>
      <c r="AED82" s="30"/>
      <c r="AEE82" s="30"/>
      <c r="AEF82" s="30"/>
      <c r="AEG82" s="30"/>
      <c r="AEH82" s="30"/>
      <c r="AEI82" s="30"/>
      <c r="AEJ82" s="30"/>
      <c r="AEK82" s="30"/>
      <c r="AEL82" s="30"/>
      <c r="AEM82" s="30"/>
      <c r="AEN82" s="30"/>
      <c r="AEO82" s="30"/>
      <c r="AEP82" s="30"/>
      <c r="AEQ82" s="30"/>
      <c r="AER82" s="30"/>
      <c r="AES82" s="30"/>
      <c r="AET82" s="30"/>
      <c r="AEU82" s="30"/>
      <c r="AEV82" s="30"/>
      <c r="AEW82" s="30"/>
      <c r="AEX82" s="30"/>
      <c r="AEY82" s="30"/>
      <c r="AEZ82" s="30"/>
      <c r="AFA82" s="30"/>
      <c r="AFB82" s="30"/>
      <c r="AFC82" s="30"/>
      <c r="AFD82" s="30"/>
      <c r="AFE82" s="30"/>
      <c r="AFF82" s="30"/>
      <c r="AFG82" s="30"/>
      <c r="AFH82" s="30"/>
      <c r="AFI82" s="30"/>
      <c r="AFJ82" s="30"/>
      <c r="AFK82" s="30"/>
      <c r="AFL82" s="30"/>
      <c r="AFM82" s="30"/>
      <c r="AFN82" s="30"/>
      <c r="AFO82" s="30"/>
      <c r="AFP82" s="30"/>
      <c r="AFQ82" s="30"/>
      <c r="AFR82" s="30"/>
      <c r="AFS82" s="30"/>
      <c r="AFT82" s="30"/>
      <c r="AFU82" s="30"/>
      <c r="AFV82" s="30"/>
      <c r="AFW82" s="30"/>
      <c r="AFX82" s="30"/>
      <c r="AFY82" s="30"/>
      <c r="AFZ82" s="30"/>
      <c r="AGA82" s="30"/>
      <c r="AGB82" s="30"/>
      <c r="AGC82" s="30"/>
      <c r="AGD82" s="30"/>
      <c r="AGE82" s="30"/>
      <c r="AGF82" s="30"/>
      <c r="AGG82" s="30"/>
      <c r="AGH82" s="30"/>
      <c r="AGI82" s="30"/>
      <c r="AGJ82" s="30"/>
      <c r="AGK82" s="30"/>
      <c r="AGL82" s="30"/>
      <c r="AGM82" s="30"/>
      <c r="AGN82" s="30"/>
      <c r="AGO82" s="30"/>
      <c r="AGP82" s="30"/>
      <c r="AGQ82" s="30"/>
      <c r="AGR82" s="30"/>
      <c r="AGS82" s="30"/>
      <c r="AGT82" s="30"/>
      <c r="AGU82" s="30"/>
      <c r="AGV82" s="30"/>
      <c r="AGW82" s="30"/>
      <c r="AGX82" s="30"/>
      <c r="AGY82" s="30"/>
      <c r="AGZ82" s="30"/>
      <c r="AHA82" s="30"/>
      <c r="AHB82" s="30"/>
      <c r="AHC82" s="30"/>
      <c r="AHD82" s="30"/>
      <c r="AHE82" s="30"/>
      <c r="AHF82" s="30"/>
      <c r="AHG82" s="30"/>
      <c r="AHH82" s="30"/>
      <c r="AHI82" s="30"/>
      <c r="AHJ82" s="30"/>
      <c r="AHK82" s="30"/>
      <c r="AHL82" s="30"/>
      <c r="AHM82" s="30"/>
      <c r="AHN82" s="30"/>
      <c r="AHO82" s="30"/>
      <c r="AHP82" s="30"/>
      <c r="AHQ82" s="30"/>
      <c r="AHR82" s="30"/>
      <c r="AHS82" s="30"/>
      <c r="AHT82" s="30"/>
      <c r="AHU82" s="30"/>
      <c r="AHV82" s="30"/>
      <c r="AHW82" s="30"/>
      <c r="AHX82" s="30"/>
      <c r="AHY82" s="30"/>
      <c r="AHZ82" s="30"/>
      <c r="AIA82" s="30"/>
      <c r="AIB82" s="30"/>
      <c r="AIC82" s="30"/>
      <c r="AID82" s="30"/>
      <c r="AIE82" s="30"/>
      <c r="AIF82" s="30"/>
      <c r="AIG82" s="30"/>
      <c r="AIH82" s="30"/>
      <c r="AII82" s="30"/>
      <c r="AIJ82" s="30"/>
      <c r="AIK82" s="30"/>
      <c r="AIL82" s="30"/>
      <c r="AIM82" s="30"/>
      <c r="AIN82" s="30"/>
      <c r="AIO82" s="30"/>
      <c r="AIP82" s="30"/>
      <c r="AIQ82" s="30"/>
      <c r="AIR82" s="30"/>
      <c r="AIS82" s="30"/>
      <c r="AIT82" s="30"/>
      <c r="AIU82" s="30"/>
      <c r="AIV82" s="30"/>
      <c r="AIW82" s="30"/>
      <c r="AIX82" s="30"/>
      <c r="AIY82" s="30"/>
      <c r="AIZ82" s="30"/>
      <c r="AJA82" s="30"/>
      <c r="AJB82" s="30"/>
      <c r="AJC82" s="30"/>
      <c r="AJD82" s="30"/>
      <c r="AJE82" s="30"/>
      <c r="AJF82" s="30"/>
      <c r="AJG82" s="30"/>
      <c r="AJH82" s="30"/>
      <c r="AJI82" s="30"/>
      <c r="AJJ82" s="30"/>
      <c r="AJK82" s="30"/>
      <c r="AJL82" s="30"/>
      <c r="AJM82" s="30"/>
      <c r="AJN82" s="30"/>
      <c r="AJO82" s="30"/>
      <c r="AJP82" s="30"/>
      <c r="AJQ82" s="30"/>
      <c r="AJR82" s="30"/>
      <c r="AJS82" s="30"/>
      <c r="AJT82" s="30"/>
      <c r="AJU82" s="30"/>
      <c r="AJV82" s="30"/>
      <c r="AJW82" s="30"/>
      <c r="AJX82" s="30"/>
      <c r="AJY82" s="30"/>
      <c r="AJZ82" s="30"/>
      <c r="AKA82" s="30"/>
      <c r="AKB82" s="30"/>
      <c r="AKC82" s="30"/>
      <c r="AKD82" s="30"/>
      <c r="AKE82" s="30"/>
      <c r="AKF82" s="30"/>
      <c r="AKG82" s="30"/>
      <c r="AKH82" s="30"/>
      <c r="AKI82" s="30"/>
      <c r="AKJ82" s="30"/>
      <c r="AKK82" s="30"/>
      <c r="AKL82" s="30"/>
      <c r="AKM82" s="30"/>
      <c r="AKN82" s="30"/>
      <c r="AKO82" s="30"/>
      <c r="AKP82" s="30"/>
      <c r="AKQ82" s="30"/>
      <c r="AKR82" s="30"/>
      <c r="AKS82" s="30"/>
      <c r="AKT82" s="30"/>
      <c r="AKU82" s="30"/>
      <c r="AKV82" s="30"/>
      <c r="AKW82" s="30"/>
      <c r="AKX82" s="30"/>
      <c r="AKY82" s="30"/>
      <c r="AKZ82" s="30"/>
      <c r="ALA82" s="30"/>
      <c r="ALB82" s="30"/>
      <c r="ALC82" s="30"/>
      <c r="ALD82" s="30"/>
      <c r="ALE82" s="30"/>
      <c r="ALF82" s="30"/>
      <c r="ALG82" s="30"/>
      <c r="ALH82" s="30"/>
      <c r="ALI82" s="30"/>
      <c r="ALJ82" s="30"/>
      <c r="ALK82" s="30"/>
      <c r="ALL82" s="30"/>
      <c r="ALM82" s="30"/>
      <c r="ALN82" s="30"/>
      <c r="ALO82" s="30"/>
      <c r="ALP82" s="30"/>
      <c r="ALQ82" s="30"/>
      <c r="ALR82" s="30"/>
      <c r="ALS82" s="30"/>
      <c r="ALT82" s="30"/>
      <c r="ALU82" s="30"/>
      <c r="ALV82" s="30"/>
      <c r="ALW82" s="30"/>
      <c r="ALX82" s="30"/>
      <c r="ALY82" s="30"/>
      <c r="ALZ82" s="30"/>
      <c r="AMA82" s="30"/>
      <c r="AMB82" s="30"/>
      <c r="AMC82" s="30"/>
      <c r="AMD82" s="30"/>
      <c r="AME82" s="30"/>
      <c r="AMF82" s="30"/>
      <c r="AMG82" s="30"/>
      <c r="AMH82" s="30"/>
      <c r="AMI82" s="30"/>
      <c r="AMJ82" s="30"/>
      <c r="AMK82" s="30"/>
      <c r="AML82" s="30"/>
      <c r="AMM82" s="30"/>
      <c r="AMN82" s="30"/>
      <c r="AMO82" s="30"/>
      <c r="AMP82" s="30"/>
      <c r="AMQ82" s="30"/>
      <c r="AMR82" s="30"/>
      <c r="AMS82" s="30"/>
      <c r="AMT82" s="30"/>
      <c r="AMU82" s="30"/>
      <c r="AMV82" s="30"/>
      <c r="AMW82" s="30"/>
      <c r="AMX82" s="30"/>
      <c r="AMY82" s="30"/>
      <c r="AMZ82" s="30"/>
      <c r="ANA82" s="30"/>
      <c r="ANB82" s="30"/>
      <c r="ANC82" s="30"/>
      <c r="AND82" s="30"/>
      <c r="ANE82" s="30"/>
      <c r="ANF82" s="30"/>
      <c r="ANG82" s="30"/>
      <c r="ANH82" s="30"/>
      <c r="ANI82" s="30"/>
      <c r="ANJ82" s="30"/>
      <c r="ANK82" s="30"/>
      <c r="ANL82" s="30"/>
      <c r="ANM82" s="30"/>
      <c r="ANN82" s="30"/>
      <c r="ANO82" s="30"/>
      <c r="ANP82" s="30"/>
      <c r="ANQ82" s="30"/>
      <c r="ANR82" s="30"/>
      <c r="ANS82" s="30"/>
      <c r="ANT82" s="30"/>
      <c r="ANU82" s="30"/>
      <c r="ANV82" s="30"/>
      <c r="ANW82" s="30"/>
      <c r="ANX82" s="30"/>
      <c r="ANY82" s="30"/>
      <c r="ANZ82" s="30"/>
      <c r="AOA82" s="30"/>
      <c r="AOB82" s="30"/>
      <c r="AOC82" s="30"/>
      <c r="AOD82" s="30"/>
      <c r="AOE82" s="30"/>
      <c r="AOF82" s="30"/>
      <c r="AOG82" s="30"/>
      <c r="AOH82" s="30"/>
      <c r="AOI82" s="30"/>
      <c r="AOJ82" s="30"/>
      <c r="AOK82" s="30"/>
      <c r="AOL82" s="30"/>
      <c r="AOM82" s="30"/>
      <c r="AON82" s="30"/>
      <c r="AOO82" s="30"/>
      <c r="AOP82" s="30"/>
      <c r="AOQ82" s="30"/>
      <c r="AOR82" s="30"/>
      <c r="AOS82" s="30"/>
      <c r="AOT82" s="30"/>
      <c r="AOU82" s="30"/>
      <c r="AOV82" s="30"/>
      <c r="AOW82" s="30"/>
      <c r="AOX82" s="30"/>
      <c r="AOY82" s="30"/>
      <c r="AOZ82" s="30"/>
      <c r="APA82" s="30"/>
      <c r="APB82" s="30"/>
      <c r="APC82" s="30"/>
      <c r="APD82" s="30"/>
      <c r="APE82" s="30"/>
      <c r="APF82" s="30"/>
      <c r="APG82" s="30"/>
      <c r="APH82" s="30"/>
      <c r="API82" s="30"/>
      <c r="APJ82" s="30"/>
      <c r="APK82" s="30"/>
      <c r="APL82" s="30"/>
      <c r="APM82" s="30"/>
      <c r="APN82" s="30"/>
      <c r="APO82" s="30"/>
      <c r="APP82" s="30"/>
      <c r="APQ82" s="30"/>
      <c r="APR82" s="30"/>
      <c r="APS82" s="30"/>
      <c r="APT82" s="30"/>
      <c r="APU82" s="30"/>
      <c r="APV82" s="30"/>
      <c r="APW82" s="30"/>
      <c r="APX82" s="30"/>
      <c r="APY82" s="30"/>
      <c r="APZ82" s="30"/>
      <c r="AQA82" s="30"/>
      <c r="AQB82" s="30"/>
      <c r="AQC82" s="30"/>
      <c r="AQD82" s="30"/>
      <c r="AQE82" s="30"/>
      <c r="AQF82" s="30"/>
      <c r="AQG82" s="30"/>
      <c r="AQH82" s="30"/>
      <c r="AQI82" s="30"/>
      <c r="AQJ82" s="30"/>
      <c r="AQK82" s="30"/>
      <c r="AQL82" s="30"/>
      <c r="AQM82" s="30"/>
      <c r="AQN82" s="30"/>
      <c r="AQO82" s="30"/>
      <c r="AQP82" s="30"/>
      <c r="AQQ82" s="30"/>
      <c r="AQR82" s="30"/>
      <c r="AQS82" s="30"/>
      <c r="AQT82" s="30"/>
      <c r="AQU82" s="30"/>
      <c r="AQV82" s="30"/>
      <c r="AQW82" s="30"/>
      <c r="AQX82" s="30"/>
      <c r="AQY82" s="30"/>
      <c r="AQZ82" s="30"/>
      <c r="ARA82" s="30"/>
      <c r="ARB82" s="30"/>
      <c r="ARC82" s="30"/>
      <c r="ARD82" s="30"/>
      <c r="ARE82" s="30"/>
      <c r="ARF82" s="30"/>
      <c r="ARG82" s="30"/>
      <c r="ARH82" s="30"/>
      <c r="ARI82" s="30"/>
      <c r="ARJ82" s="30"/>
      <c r="ARK82" s="30"/>
      <c r="ARL82" s="30"/>
      <c r="ARM82" s="30"/>
      <c r="ARN82" s="30"/>
      <c r="ARO82" s="30"/>
      <c r="ARP82" s="30"/>
      <c r="ARQ82" s="30"/>
      <c r="ARR82" s="30"/>
      <c r="ARS82" s="30"/>
      <c r="ART82" s="30"/>
      <c r="ARU82" s="30"/>
      <c r="ARV82" s="30"/>
      <c r="ARW82" s="30"/>
      <c r="ARX82" s="30"/>
      <c r="ARY82" s="30"/>
      <c r="ARZ82" s="30"/>
      <c r="ASA82" s="30"/>
      <c r="ASB82" s="30"/>
      <c r="ASC82" s="30"/>
      <c r="ASD82" s="30"/>
      <c r="ASE82" s="30"/>
      <c r="ASF82" s="30"/>
      <c r="ASG82" s="30"/>
      <c r="ASH82" s="30"/>
      <c r="ASI82" s="30"/>
      <c r="ASJ82" s="30"/>
      <c r="ASK82" s="30"/>
      <c r="ASL82" s="30"/>
      <c r="ASM82" s="30"/>
      <c r="ASN82" s="30"/>
      <c r="ASO82" s="30"/>
      <c r="ASP82" s="30"/>
      <c r="ASQ82" s="30"/>
      <c r="ASR82" s="30"/>
      <c r="ASS82" s="30"/>
      <c r="AST82" s="30"/>
      <c r="ASU82" s="30"/>
      <c r="ASV82" s="30"/>
      <c r="ASW82" s="30"/>
      <c r="ASX82" s="30"/>
      <c r="ASY82" s="30"/>
      <c r="ASZ82" s="30"/>
      <c r="ATA82" s="30"/>
      <c r="ATB82" s="30"/>
      <c r="ATC82" s="30"/>
      <c r="ATD82" s="30"/>
      <c r="ATE82" s="30"/>
      <c r="ATF82" s="30"/>
      <c r="ATG82" s="30"/>
      <c r="ATH82" s="30"/>
      <c r="ATI82" s="30"/>
      <c r="ATJ82" s="30"/>
      <c r="ATK82" s="30"/>
      <c r="ATL82" s="30"/>
      <c r="ATM82" s="30"/>
      <c r="ATN82" s="30"/>
      <c r="ATO82" s="30"/>
      <c r="ATP82" s="30"/>
      <c r="ATQ82" s="30"/>
      <c r="ATR82" s="30"/>
      <c r="ATS82" s="30"/>
      <c r="ATT82" s="30"/>
      <c r="ATU82" s="30"/>
      <c r="ATV82" s="30"/>
      <c r="ATW82" s="30"/>
      <c r="ATX82" s="30"/>
      <c r="ATY82" s="30"/>
      <c r="ATZ82" s="30"/>
      <c r="AUA82" s="30"/>
      <c r="AUB82" s="30"/>
      <c r="AUC82" s="30"/>
      <c r="AUD82" s="30"/>
      <c r="AUE82" s="30"/>
      <c r="AUF82" s="30"/>
      <c r="AUG82" s="30"/>
      <c r="AUH82" s="30"/>
      <c r="AUI82" s="30"/>
      <c r="AUJ82" s="30"/>
      <c r="AUK82" s="30"/>
      <c r="AUL82" s="30"/>
      <c r="AUM82" s="30"/>
      <c r="AUN82" s="30"/>
      <c r="AUO82" s="30"/>
      <c r="AUP82" s="30"/>
      <c r="AUQ82" s="30"/>
      <c r="AUR82" s="30"/>
      <c r="AUS82" s="30"/>
      <c r="AUT82" s="30"/>
      <c r="AUU82" s="30"/>
      <c r="AUV82" s="30"/>
      <c r="AUW82" s="30"/>
      <c r="AUX82" s="30"/>
      <c r="AUY82" s="30"/>
      <c r="AUZ82" s="30"/>
      <c r="AVA82" s="30"/>
      <c r="AVB82" s="30"/>
      <c r="AVC82" s="30"/>
      <c r="AVD82" s="30"/>
      <c r="AVE82" s="30"/>
      <c r="AVF82" s="30"/>
      <c r="AVG82" s="30"/>
      <c r="AVH82" s="30"/>
      <c r="AVI82" s="30"/>
      <c r="AVJ82" s="30"/>
      <c r="AVK82" s="30"/>
      <c r="AVL82" s="30"/>
      <c r="AVM82" s="30"/>
      <c r="AVN82" s="30"/>
      <c r="AVO82" s="30"/>
      <c r="AVP82" s="30"/>
      <c r="AVQ82" s="30"/>
      <c r="AVR82" s="30"/>
      <c r="AVS82" s="30"/>
      <c r="AVT82" s="30"/>
      <c r="AVU82" s="30"/>
      <c r="AVV82" s="30"/>
      <c r="AVW82" s="30"/>
      <c r="AVX82" s="30"/>
      <c r="AVY82" s="30"/>
      <c r="AVZ82" s="30"/>
      <c r="AWA82" s="30"/>
      <c r="AWB82" s="30"/>
      <c r="AWC82" s="30"/>
      <c r="AWD82" s="30"/>
      <c r="AWE82" s="30"/>
      <c r="AWF82" s="30"/>
      <c r="AWG82" s="30"/>
      <c r="AWH82" s="30"/>
      <c r="AWI82" s="30"/>
      <c r="AWJ82" s="30"/>
      <c r="AWK82" s="30"/>
      <c r="AWL82" s="30"/>
      <c r="AWM82" s="30"/>
      <c r="AWN82" s="30"/>
      <c r="AWO82" s="30"/>
      <c r="AWP82" s="30"/>
      <c r="AWQ82" s="30"/>
      <c r="AWR82" s="30"/>
      <c r="AWS82" s="30"/>
      <c r="AWT82" s="30"/>
      <c r="AWU82" s="30"/>
      <c r="AWV82" s="30"/>
      <c r="AWW82" s="30"/>
      <c r="AWX82" s="30"/>
      <c r="AWY82" s="30"/>
      <c r="AWZ82" s="30"/>
      <c r="AXA82" s="30"/>
      <c r="AXB82" s="30"/>
      <c r="AXC82" s="30"/>
      <c r="AXD82" s="30"/>
      <c r="AXE82" s="30"/>
      <c r="AXF82" s="30"/>
      <c r="AXG82" s="30"/>
      <c r="AXH82" s="30"/>
      <c r="AXI82" s="30"/>
      <c r="AXJ82" s="30"/>
      <c r="AXK82" s="30"/>
      <c r="AXL82" s="30"/>
      <c r="AXM82" s="30"/>
      <c r="AXN82" s="30"/>
      <c r="AXO82" s="30"/>
      <c r="AXP82" s="30"/>
      <c r="AXQ82" s="30"/>
      <c r="AXR82" s="30"/>
      <c r="AXS82" s="30"/>
      <c r="AXT82" s="30"/>
      <c r="AXU82" s="30"/>
      <c r="AXV82" s="30"/>
      <c r="AXW82" s="30"/>
      <c r="AXX82" s="30"/>
      <c r="AXY82" s="30"/>
      <c r="AXZ82" s="30"/>
      <c r="AYA82" s="30"/>
      <c r="AYB82" s="30"/>
      <c r="AYC82" s="30"/>
      <c r="AYD82" s="30"/>
      <c r="AYE82" s="30"/>
      <c r="AYF82" s="30"/>
      <c r="AYG82" s="30"/>
      <c r="AYH82" s="30"/>
      <c r="AYI82" s="30"/>
      <c r="AYJ82" s="30"/>
      <c r="AYK82" s="30"/>
      <c r="AYL82" s="30"/>
      <c r="AYM82" s="30"/>
      <c r="AYN82" s="30"/>
      <c r="AYO82" s="30"/>
      <c r="AYP82" s="30"/>
      <c r="AYQ82" s="30"/>
      <c r="AYR82" s="30"/>
      <c r="AYS82" s="30"/>
      <c r="AYT82" s="30"/>
      <c r="AYU82" s="30"/>
      <c r="AYV82" s="30"/>
      <c r="AYW82" s="30"/>
      <c r="AYX82" s="30"/>
      <c r="AYY82" s="30"/>
      <c r="AYZ82" s="30"/>
      <c r="AZA82" s="30"/>
      <c r="AZB82" s="30"/>
      <c r="AZC82" s="30"/>
      <c r="AZD82" s="30"/>
      <c r="AZE82" s="30"/>
      <c r="AZF82" s="30"/>
      <c r="AZG82" s="30"/>
      <c r="AZH82" s="30"/>
      <c r="AZI82" s="30"/>
      <c r="AZJ82" s="30"/>
      <c r="AZK82" s="30"/>
      <c r="AZL82" s="30"/>
      <c r="AZM82" s="30"/>
      <c r="AZN82" s="30"/>
      <c r="AZO82" s="30"/>
      <c r="AZP82" s="30"/>
      <c r="AZQ82" s="30"/>
      <c r="AZR82" s="30"/>
      <c r="AZS82" s="30"/>
      <c r="AZT82" s="30"/>
      <c r="AZU82" s="30"/>
      <c r="AZV82" s="30"/>
      <c r="AZW82" s="30"/>
      <c r="AZX82" s="30"/>
      <c r="AZY82" s="30"/>
      <c r="AZZ82" s="30"/>
      <c r="BAA82" s="30"/>
      <c r="BAB82" s="30"/>
      <c r="BAC82" s="30"/>
      <c r="BAD82" s="30"/>
      <c r="BAE82" s="30"/>
      <c r="BAF82" s="30"/>
      <c r="BAG82" s="30"/>
      <c r="BAH82" s="30"/>
      <c r="BAI82" s="30"/>
      <c r="BAJ82" s="30"/>
      <c r="BAK82" s="30"/>
      <c r="BAL82" s="30"/>
      <c r="BAM82" s="30"/>
      <c r="BAN82" s="30"/>
      <c r="BAO82" s="30"/>
      <c r="BAP82" s="30"/>
      <c r="BAQ82" s="30"/>
      <c r="BAR82" s="30"/>
      <c r="BAS82" s="30"/>
      <c r="BAT82" s="30"/>
      <c r="BAU82" s="30"/>
      <c r="BAV82" s="30"/>
      <c r="BAW82" s="30"/>
      <c r="BAX82" s="30"/>
      <c r="BAY82" s="30"/>
      <c r="BAZ82" s="30"/>
      <c r="BBA82" s="30"/>
      <c r="BBB82" s="30"/>
      <c r="BBC82" s="30"/>
      <c r="BBD82" s="30"/>
      <c r="BBE82" s="30"/>
      <c r="BBF82" s="30"/>
      <c r="BBG82" s="30"/>
      <c r="BBH82" s="30"/>
      <c r="BBI82" s="30"/>
      <c r="BBJ82" s="30"/>
      <c r="BBK82" s="30"/>
      <c r="BBL82" s="30"/>
      <c r="BBM82" s="30"/>
      <c r="BBN82" s="30"/>
      <c r="BBO82" s="30"/>
      <c r="BBP82" s="30"/>
      <c r="BBQ82" s="30"/>
      <c r="BBR82" s="30"/>
      <c r="BBS82" s="30"/>
      <c r="BBT82" s="30"/>
      <c r="BBU82" s="30"/>
      <c r="BBV82" s="30"/>
      <c r="BBW82" s="30"/>
      <c r="BBX82" s="30"/>
      <c r="BBY82" s="30"/>
      <c r="BBZ82" s="30"/>
      <c r="BCA82" s="30"/>
      <c r="BCB82" s="30"/>
      <c r="BCC82" s="30"/>
      <c r="BCD82" s="30"/>
      <c r="BCE82" s="30"/>
      <c r="BCF82" s="30"/>
      <c r="BCG82" s="30"/>
      <c r="BCH82" s="30"/>
      <c r="BCI82" s="30"/>
      <c r="BCJ82" s="30"/>
      <c r="BCK82" s="30"/>
      <c r="BCL82" s="30"/>
      <c r="BCM82" s="30"/>
      <c r="BCN82" s="30"/>
      <c r="BCO82" s="30"/>
      <c r="BCP82" s="30"/>
      <c r="BCQ82" s="30"/>
      <c r="BCR82" s="30"/>
      <c r="BCS82" s="30"/>
      <c r="BCT82" s="30"/>
      <c r="BCU82" s="30"/>
      <c r="BCV82" s="30"/>
      <c r="BCW82" s="30"/>
      <c r="BCX82" s="30"/>
      <c r="BCY82" s="30"/>
      <c r="BCZ82" s="30"/>
      <c r="BDA82" s="30"/>
      <c r="BDB82" s="30"/>
      <c r="BDC82" s="30"/>
      <c r="BDD82" s="30"/>
      <c r="BDE82" s="30"/>
      <c r="BDF82" s="30"/>
      <c r="BDG82" s="30"/>
      <c r="BDH82" s="30"/>
      <c r="BDI82" s="30"/>
      <c r="BDJ82" s="30"/>
      <c r="BDK82" s="30"/>
      <c r="BDL82" s="30"/>
      <c r="BDM82" s="30"/>
      <c r="BDN82" s="30"/>
      <c r="BDO82" s="30"/>
      <c r="BDP82" s="30"/>
      <c r="BDQ82" s="30"/>
      <c r="BDR82" s="30"/>
      <c r="BDS82" s="30"/>
      <c r="BDT82" s="30"/>
      <c r="BDU82" s="30"/>
      <c r="BDV82" s="30"/>
      <c r="BDW82" s="30"/>
      <c r="BDX82" s="30"/>
      <c r="BDY82" s="30"/>
      <c r="BDZ82" s="30"/>
      <c r="BEA82" s="30"/>
      <c r="BEB82" s="30"/>
      <c r="BEC82" s="30"/>
      <c r="BED82" s="30"/>
      <c r="BEE82" s="30"/>
      <c r="BEF82" s="30"/>
      <c r="BEG82" s="30"/>
      <c r="BEH82" s="30"/>
      <c r="BEI82" s="30"/>
      <c r="BEJ82" s="30"/>
      <c r="BEK82" s="30"/>
      <c r="BEL82" s="30"/>
      <c r="BEM82" s="30"/>
      <c r="BEN82" s="30"/>
      <c r="BEO82" s="30"/>
      <c r="BEP82" s="30"/>
      <c r="BEQ82" s="30"/>
      <c r="BER82" s="30"/>
      <c r="BES82" s="30"/>
      <c r="BET82" s="30"/>
      <c r="BEU82" s="30"/>
      <c r="BEV82" s="30"/>
      <c r="BEW82" s="30"/>
      <c r="BEX82" s="30"/>
      <c r="BEY82" s="30"/>
      <c r="BEZ82" s="30"/>
      <c r="BFA82" s="30"/>
      <c r="BFB82" s="30"/>
      <c r="BFC82" s="30"/>
      <c r="BFD82" s="30"/>
      <c r="BFE82" s="30"/>
      <c r="BFF82" s="30"/>
      <c r="BFG82" s="30"/>
      <c r="BFH82" s="30"/>
      <c r="BFI82" s="30"/>
      <c r="BFJ82" s="30"/>
      <c r="BFK82" s="30"/>
      <c r="BFL82" s="30"/>
      <c r="BFM82" s="30"/>
      <c r="BFN82" s="30"/>
      <c r="BFO82" s="30"/>
      <c r="BFP82" s="30"/>
      <c r="BFQ82" s="30"/>
      <c r="BFR82" s="30"/>
      <c r="BFS82" s="30"/>
      <c r="BFT82" s="30"/>
      <c r="BFU82" s="30"/>
      <c r="BFV82" s="30"/>
      <c r="BFW82" s="30"/>
      <c r="BFX82" s="30"/>
      <c r="BFY82" s="30"/>
      <c r="BFZ82" s="30"/>
      <c r="BGA82" s="30"/>
      <c r="BGB82" s="30"/>
      <c r="BGC82" s="30"/>
      <c r="BGD82" s="30"/>
      <c r="BGE82" s="30"/>
      <c r="BGF82" s="30"/>
      <c r="BGG82" s="30"/>
      <c r="BGH82" s="30"/>
      <c r="BGI82" s="30"/>
      <c r="BGJ82" s="30"/>
      <c r="BGK82" s="30"/>
      <c r="BGL82" s="30"/>
      <c r="BGM82" s="30"/>
      <c r="BGN82" s="30"/>
      <c r="BGO82" s="30"/>
      <c r="BGP82" s="30"/>
      <c r="BGQ82" s="30"/>
      <c r="BGR82" s="30"/>
      <c r="BGS82" s="30"/>
      <c r="BGT82" s="30"/>
      <c r="BGU82" s="30"/>
      <c r="BGV82" s="30"/>
      <c r="BGW82" s="30"/>
      <c r="BGX82" s="30"/>
      <c r="BGY82" s="30"/>
      <c r="BGZ82" s="30"/>
      <c r="BHA82" s="30"/>
      <c r="BHB82" s="30"/>
      <c r="BHC82" s="30"/>
      <c r="BHD82" s="30"/>
      <c r="BHE82" s="30"/>
      <c r="BHF82" s="30"/>
      <c r="BHG82" s="30"/>
      <c r="BHH82" s="30"/>
      <c r="BHI82" s="30"/>
      <c r="BHJ82" s="30"/>
      <c r="BHK82" s="30"/>
      <c r="BHL82" s="30"/>
      <c r="BHM82" s="30"/>
      <c r="BHN82" s="30"/>
      <c r="BHO82" s="30"/>
      <c r="BHP82" s="30"/>
      <c r="BHQ82" s="30"/>
      <c r="BHR82" s="30"/>
      <c r="BHS82" s="30"/>
      <c r="BHT82" s="30"/>
      <c r="BHU82" s="30"/>
      <c r="BHV82" s="30"/>
      <c r="BHW82" s="30"/>
      <c r="BHX82" s="30"/>
      <c r="BHY82" s="30"/>
      <c r="BHZ82" s="30"/>
      <c r="BIA82" s="30"/>
      <c r="BIB82" s="30"/>
      <c r="BIC82" s="30"/>
      <c r="BID82" s="30"/>
      <c r="BIE82" s="30"/>
      <c r="BIF82" s="30"/>
      <c r="BIG82" s="30"/>
      <c r="BIH82" s="30"/>
      <c r="BII82" s="30"/>
      <c r="BIJ82" s="30"/>
      <c r="BIK82" s="30"/>
      <c r="BIL82" s="30"/>
      <c r="BIM82" s="30"/>
      <c r="BIN82" s="30"/>
      <c r="BIO82" s="30"/>
      <c r="BIP82" s="30"/>
      <c r="BIQ82" s="30"/>
      <c r="BIR82" s="30"/>
      <c r="BIS82" s="30"/>
      <c r="BIT82" s="30"/>
      <c r="BIU82" s="30"/>
      <c r="BIV82" s="30"/>
      <c r="BIW82" s="30"/>
      <c r="BIX82" s="30"/>
      <c r="BIY82" s="30"/>
      <c r="BIZ82" s="30"/>
    </row>
    <row r="83" spans="1:1612" s="20" customFormat="1" ht="84.75" hidden="1" customHeight="1">
      <c r="A83" s="54" t="s">
        <v>21</v>
      </c>
      <c r="B83" s="54"/>
      <c r="C83" s="46" t="s">
        <v>22</v>
      </c>
      <c r="D83" s="38">
        <v>2017</v>
      </c>
      <c r="E83" s="38">
        <v>2017</v>
      </c>
      <c r="F83" s="38">
        <v>2017</v>
      </c>
      <c r="G83" s="25">
        <v>3980</v>
      </c>
      <c r="H83" s="25">
        <v>0</v>
      </c>
      <c r="I83" s="25">
        <v>3582</v>
      </c>
      <c r="J83" s="25">
        <v>0</v>
      </c>
      <c r="K83" s="25">
        <v>398</v>
      </c>
      <c r="L83" s="28">
        <v>0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0"/>
      <c r="TT83" s="30"/>
      <c r="TU83" s="30"/>
      <c r="TV83" s="30"/>
      <c r="TW83" s="30"/>
      <c r="TX83" s="30"/>
      <c r="TY83" s="30"/>
      <c r="TZ83" s="30"/>
      <c r="UA83" s="30"/>
      <c r="UB83" s="30"/>
      <c r="UC83" s="30"/>
      <c r="UD83" s="30"/>
      <c r="UE83" s="30"/>
      <c r="UF83" s="30"/>
      <c r="UG83" s="30"/>
      <c r="UH83" s="30"/>
      <c r="UI83" s="30"/>
      <c r="UJ83" s="30"/>
      <c r="UK83" s="30"/>
      <c r="UL83" s="30"/>
      <c r="UM83" s="30"/>
      <c r="UN83" s="30"/>
      <c r="UO83" s="30"/>
      <c r="UP83" s="30"/>
      <c r="UQ83" s="30"/>
      <c r="UR83" s="30"/>
      <c r="US83" s="30"/>
      <c r="UT83" s="30"/>
      <c r="UU83" s="30"/>
      <c r="UV83" s="30"/>
      <c r="UW83" s="30"/>
      <c r="UX83" s="30"/>
      <c r="UY83" s="30"/>
      <c r="UZ83" s="30"/>
      <c r="VA83" s="30"/>
      <c r="VB83" s="30"/>
      <c r="VC83" s="30"/>
      <c r="VD83" s="30"/>
      <c r="VE83" s="30"/>
      <c r="VF83" s="30"/>
      <c r="VG83" s="30"/>
      <c r="VH83" s="30"/>
      <c r="VI83" s="30"/>
      <c r="VJ83" s="30"/>
      <c r="VK83" s="30"/>
      <c r="VL83" s="30"/>
      <c r="VM83" s="30"/>
      <c r="VN83" s="30"/>
      <c r="VO83" s="30"/>
      <c r="VP83" s="30"/>
      <c r="VQ83" s="30"/>
      <c r="VR83" s="30"/>
      <c r="VS83" s="30"/>
      <c r="VT83" s="30"/>
      <c r="VU83" s="30"/>
      <c r="VV83" s="30"/>
      <c r="VW83" s="30"/>
      <c r="VX83" s="30"/>
      <c r="VY83" s="30"/>
      <c r="VZ83" s="30"/>
      <c r="WA83" s="30"/>
      <c r="WB83" s="30"/>
      <c r="WC83" s="30"/>
      <c r="WD83" s="30"/>
      <c r="WE83" s="30"/>
      <c r="WF83" s="30"/>
      <c r="WG83" s="30"/>
      <c r="WH83" s="30"/>
      <c r="WI83" s="30"/>
      <c r="WJ83" s="30"/>
      <c r="WK83" s="30"/>
      <c r="WL83" s="30"/>
      <c r="WM83" s="30"/>
      <c r="WN83" s="30"/>
      <c r="WO83" s="30"/>
      <c r="WP83" s="30"/>
      <c r="WQ83" s="30"/>
      <c r="WR83" s="30"/>
      <c r="WS83" s="30"/>
      <c r="WT83" s="30"/>
      <c r="WU83" s="30"/>
      <c r="WV83" s="30"/>
      <c r="WW83" s="30"/>
      <c r="WX83" s="30"/>
      <c r="WY83" s="30"/>
      <c r="WZ83" s="30"/>
      <c r="XA83" s="30"/>
      <c r="XB83" s="30"/>
      <c r="XC83" s="30"/>
      <c r="XD83" s="30"/>
      <c r="XE83" s="30"/>
      <c r="XF83" s="30"/>
      <c r="XG83" s="30"/>
      <c r="XH83" s="30"/>
      <c r="XI83" s="30"/>
      <c r="XJ83" s="30"/>
      <c r="XK83" s="30"/>
      <c r="XL83" s="30"/>
      <c r="XM83" s="30"/>
      <c r="XN83" s="30"/>
      <c r="XO83" s="30"/>
      <c r="XP83" s="30"/>
      <c r="XQ83" s="30"/>
      <c r="XR83" s="30"/>
      <c r="XS83" s="30"/>
      <c r="XT83" s="30"/>
      <c r="XU83" s="30"/>
      <c r="XV83" s="30"/>
      <c r="XW83" s="30"/>
      <c r="XX83" s="30"/>
      <c r="XY83" s="30"/>
      <c r="XZ83" s="30"/>
      <c r="YA83" s="30"/>
      <c r="YB83" s="30"/>
      <c r="YC83" s="30"/>
      <c r="YD83" s="30"/>
      <c r="YE83" s="30"/>
      <c r="YF83" s="30"/>
      <c r="YG83" s="30"/>
      <c r="YH83" s="30"/>
      <c r="YI83" s="30"/>
      <c r="YJ83" s="30"/>
      <c r="YK83" s="30"/>
      <c r="YL83" s="30"/>
      <c r="YM83" s="30"/>
      <c r="YN83" s="30"/>
      <c r="YO83" s="30"/>
      <c r="YP83" s="30"/>
      <c r="YQ83" s="30"/>
      <c r="YR83" s="30"/>
      <c r="YS83" s="30"/>
      <c r="YT83" s="30"/>
      <c r="YU83" s="30"/>
      <c r="YV83" s="30"/>
      <c r="YW83" s="30"/>
      <c r="YX83" s="30"/>
      <c r="YY83" s="30"/>
      <c r="YZ83" s="30"/>
      <c r="ZA83" s="30"/>
      <c r="ZB83" s="30"/>
      <c r="ZC83" s="30"/>
      <c r="ZD83" s="30"/>
      <c r="ZE83" s="30"/>
      <c r="ZF83" s="30"/>
      <c r="ZG83" s="30"/>
      <c r="ZH83" s="30"/>
      <c r="ZI83" s="30"/>
      <c r="ZJ83" s="30"/>
      <c r="ZK83" s="30"/>
      <c r="ZL83" s="30"/>
      <c r="ZM83" s="30"/>
      <c r="ZN83" s="30"/>
      <c r="ZO83" s="30"/>
      <c r="ZP83" s="30"/>
      <c r="ZQ83" s="30"/>
      <c r="ZR83" s="30"/>
      <c r="ZS83" s="30"/>
      <c r="ZT83" s="30"/>
      <c r="ZU83" s="30"/>
      <c r="ZV83" s="30"/>
      <c r="ZW83" s="30"/>
      <c r="ZX83" s="30"/>
      <c r="ZY83" s="30"/>
      <c r="ZZ83" s="30"/>
      <c r="AAA83" s="30"/>
      <c r="AAB83" s="30"/>
      <c r="AAC83" s="30"/>
      <c r="AAD83" s="30"/>
      <c r="AAE83" s="30"/>
      <c r="AAF83" s="30"/>
      <c r="AAG83" s="30"/>
      <c r="AAH83" s="30"/>
      <c r="AAI83" s="30"/>
      <c r="AAJ83" s="30"/>
      <c r="AAK83" s="30"/>
      <c r="AAL83" s="30"/>
      <c r="AAM83" s="30"/>
      <c r="AAN83" s="30"/>
      <c r="AAO83" s="30"/>
      <c r="AAP83" s="30"/>
      <c r="AAQ83" s="30"/>
      <c r="AAR83" s="30"/>
      <c r="AAS83" s="30"/>
      <c r="AAT83" s="30"/>
      <c r="AAU83" s="30"/>
      <c r="AAV83" s="30"/>
      <c r="AAW83" s="30"/>
      <c r="AAX83" s="30"/>
      <c r="AAY83" s="30"/>
      <c r="AAZ83" s="30"/>
      <c r="ABA83" s="30"/>
      <c r="ABB83" s="30"/>
      <c r="ABC83" s="30"/>
      <c r="ABD83" s="30"/>
      <c r="ABE83" s="30"/>
      <c r="ABF83" s="30"/>
      <c r="ABG83" s="30"/>
      <c r="ABH83" s="30"/>
      <c r="ABI83" s="30"/>
      <c r="ABJ83" s="30"/>
      <c r="ABK83" s="30"/>
      <c r="ABL83" s="30"/>
      <c r="ABM83" s="30"/>
      <c r="ABN83" s="30"/>
      <c r="ABO83" s="30"/>
      <c r="ABP83" s="30"/>
      <c r="ABQ83" s="30"/>
      <c r="ABR83" s="30"/>
      <c r="ABS83" s="30"/>
      <c r="ABT83" s="30"/>
      <c r="ABU83" s="30"/>
      <c r="ABV83" s="30"/>
      <c r="ABW83" s="30"/>
      <c r="ABX83" s="30"/>
      <c r="ABY83" s="30"/>
      <c r="ABZ83" s="30"/>
      <c r="ACA83" s="30"/>
      <c r="ACB83" s="30"/>
      <c r="ACC83" s="30"/>
      <c r="ACD83" s="30"/>
      <c r="ACE83" s="30"/>
      <c r="ACF83" s="30"/>
      <c r="ACG83" s="30"/>
      <c r="ACH83" s="30"/>
      <c r="ACI83" s="30"/>
      <c r="ACJ83" s="30"/>
      <c r="ACK83" s="30"/>
      <c r="ACL83" s="30"/>
      <c r="ACM83" s="30"/>
      <c r="ACN83" s="30"/>
      <c r="ACO83" s="30"/>
      <c r="ACP83" s="30"/>
      <c r="ACQ83" s="30"/>
      <c r="ACR83" s="30"/>
      <c r="ACS83" s="30"/>
      <c r="ACT83" s="30"/>
      <c r="ACU83" s="30"/>
      <c r="ACV83" s="30"/>
      <c r="ACW83" s="30"/>
      <c r="ACX83" s="30"/>
      <c r="ACY83" s="30"/>
      <c r="ACZ83" s="30"/>
      <c r="ADA83" s="30"/>
      <c r="ADB83" s="30"/>
      <c r="ADC83" s="30"/>
      <c r="ADD83" s="30"/>
      <c r="ADE83" s="30"/>
      <c r="ADF83" s="30"/>
      <c r="ADG83" s="30"/>
      <c r="ADH83" s="30"/>
      <c r="ADI83" s="30"/>
      <c r="ADJ83" s="30"/>
      <c r="ADK83" s="30"/>
      <c r="ADL83" s="30"/>
      <c r="ADM83" s="30"/>
      <c r="ADN83" s="30"/>
      <c r="ADO83" s="30"/>
      <c r="ADP83" s="30"/>
      <c r="ADQ83" s="30"/>
      <c r="ADR83" s="30"/>
      <c r="ADS83" s="30"/>
      <c r="ADT83" s="30"/>
      <c r="ADU83" s="30"/>
      <c r="ADV83" s="30"/>
      <c r="ADW83" s="30"/>
      <c r="ADX83" s="30"/>
      <c r="ADY83" s="30"/>
      <c r="ADZ83" s="30"/>
      <c r="AEA83" s="30"/>
      <c r="AEB83" s="30"/>
      <c r="AEC83" s="30"/>
      <c r="AED83" s="30"/>
      <c r="AEE83" s="30"/>
      <c r="AEF83" s="30"/>
      <c r="AEG83" s="30"/>
      <c r="AEH83" s="30"/>
      <c r="AEI83" s="30"/>
      <c r="AEJ83" s="30"/>
      <c r="AEK83" s="30"/>
      <c r="AEL83" s="30"/>
      <c r="AEM83" s="30"/>
      <c r="AEN83" s="30"/>
      <c r="AEO83" s="30"/>
      <c r="AEP83" s="30"/>
      <c r="AEQ83" s="30"/>
      <c r="AER83" s="30"/>
      <c r="AES83" s="30"/>
      <c r="AET83" s="30"/>
      <c r="AEU83" s="30"/>
      <c r="AEV83" s="30"/>
      <c r="AEW83" s="30"/>
      <c r="AEX83" s="30"/>
      <c r="AEY83" s="30"/>
      <c r="AEZ83" s="30"/>
      <c r="AFA83" s="30"/>
      <c r="AFB83" s="30"/>
      <c r="AFC83" s="30"/>
      <c r="AFD83" s="30"/>
      <c r="AFE83" s="30"/>
      <c r="AFF83" s="30"/>
      <c r="AFG83" s="30"/>
      <c r="AFH83" s="30"/>
      <c r="AFI83" s="30"/>
      <c r="AFJ83" s="30"/>
      <c r="AFK83" s="30"/>
      <c r="AFL83" s="30"/>
      <c r="AFM83" s="30"/>
      <c r="AFN83" s="30"/>
      <c r="AFO83" s="30"/>
      <c r="AFP83" s="30"/>
      <c r="AFQ83" s="30"/>
      <c r="AFR83" s="30"/>
      <c r="AFS83" s="30"/>
      <c r="AFT83" s="30"/>
      <c r="AFU83" s="30"/>
      <c r="AFV83" s="30"/>
      <c r="AFW83" s="30"/>
      <c r="AFX83" s="30"/>
      <c r="AFY83" s="30"/>
      <c r="AFZ83" s="30"/>
      <c r="AGA83" s="30"/>
      <c r="AGB83" s="30"/>
      <c r="AGC83" s="30"/>
      <c r="AGD83" s="30"/>
      <c r="AGE83" s="30"/>
      <c r="AGF83" s="30"/>
      <c r="AGG83" s="30"/>
      <c r="AGH83" s="30"/>
      <c r="AGI83" s="30"/>
      <c r="AGJ83" s="30"/>
      <c r="AGK83" s="30"/>
      <c r="AGL83" s="30"/>
      <c r="AGM83" s="30"/>
      <c r="AGN83" s="30"/>
      <c r="AGO83" s="30"/>
      <c r="AGP83" s="30"/>
      <c r="AGQ83" s="30"/>
      <c r="AGR83" s="30"/>
      <c r="AGS83" s="30"/>
      <c r="AGT83" s="30"/>
      <c r="AGU83" s="30"/>
      <c r="AGV83" s="30"/>
      <c r="AGW83" s="30"/>
      <c r="AGX83" s="30"/>
      <c r="AGY83" s="30"/>
      <c r="AGZ83" s="30"/>
      <c r="AHA83" s="30"/>
      <c r="AHB83" s="30"/>
      <c r="AHC83" s="30"/>
      <c r="AHD83" s="30"/>
      <c r="AHE83" s="30"/>
      <c r="AHF83" s="30"/>
      <c r="AHG83" s="30"/>
      <c r="AHH83" s="30"/>
      <c r="AHI83" s="30"/>
      <c r="AHJ83" s="30"/>
      <c r="AHK83" s="30"/>
      <c r="AHL83" s="30"/>
      <c r="AHM83" s="30"/>
      <c r="AHN83" s="30"/>
      <c r="AHO83" s="30"/>
      <c r="AHP83" s="30"/>
      <c r="AHQ83" s="30"/>
      <c r="AHR83" s="30"/>
      <c r="AHS83" s="30"/>
      <c r="AHT83" s="30"/>
      <c r="AHU83" s="30"/>
      <c r="AHV83" s="30"/>
      <c r="AHW83" s="30"/>
      <c r="AHX83" s="30"/>
      <c r="AHY83" s="30"/>
      <c r="AHZ83" s="30"/>
      <c r="AIA83" s="30"/>
      <c r="AIB83" s="30"/>
      <c r="AIC83" s="30"/>
      <c r="AID83" s="30"/>
      <c r="AIE83" s="30"/>
      <c r="AIF83" s="30"/>
      <c r="AIG83" s="30"/>
      <c r="AIH83" s="30"/>
      <c r="AII83" s="30"/>
      <c r="AIJ83" s="30"/>
      <c r="AIK83" s="30"/>
      <c r="AIL83" s="30"/>
      <c r="AIM83" s="30"/>
      <c r="AIN83" s="30"/>
      <c r="AIO83" s="30"/>
      <c r="AIP83" s="30"/>
      <c r="AIQ83" s="30"/>
      <c r="AIR83" s="30"/>
      <c r="AIS83" s="30"/>
      <c r="AIT83" s="30"/>
      <c r="AIU83" s="30"/>
      <c r="AIV83" s="30"/>
      <c r="AIW83" s="30"/>
      <c r="AIX83" s="30"/>
      <c r="AIY83" s="30"/>
      <c r="AIZ83" s="30"/>
      <c r="AJA83" s="30"/>
      <c r="AJB83" s="30"/>
      <c r="AJC83" s="30"/>
      <c r="AJD83" s="30"/>
      <c r="AJE83" s="30"/>
      <c r="AJF83" s="30"/>
      <c r="AJG83" s="30"/>
      <c r="AJH83" s="30"/>
      <c r="AJI83" s="30"/>
      <c r="AJJ83" s="30"/>
      <c r="AJK83" s="30"/>
      <c r="AJL83" s="30"/>
      <c r="AJM83" s="30"/>
      <c r="AJN83" s="30"/>
      <c r="AJO83" s="30"/>
      <c r="AJP83" s="30"/>
      <c r="AJQ83" s="30"/>
      <c r="AJR83" s="30"/>
      <c r="AJS83" s="30"/>
      <c r="AJT83" s="30"/>
      <c r="AJU83" s="30"/>
      <c r="AJV83" s="30"/>
      <c r="AJW83" s="30"/>
      <c r="AJX83" s="30"/>
      <c r="AJY83" s="30"/>
      <c r="AJZ83" s="30"/>
      <c r="AKA83" s="30"/>
      <c r="AKB83" s="30"/>
      <c r="AKC83" s="30"/>
      <c r="AKD83" s="30"/>
      <c r="AKE83" s="30"/>
      <c r="AKF83" s="30"/>
      <c r="AKG83" s="30"/>
      <c r="AKH83" s="30"/>
      <c r="AKI83" s="30"/>
      <c r="AKJ83" s="30"/>
      <c r="AKK83" s="30"/>
      <c r="AKL83" s="30"/>
      <c r="AKM83" s="30"/>
      <c r="AKN83" s="30"/>
      <c r="AKO83" s="30"/>
      <c r="AKP83" s="30"/>
      <c r="AKQ83" s="30"/>
      <c r="AKR83" s="30"/>
      <c r="AKS83" s="30"/>
      <c r="AKT83" s="30"/>
      <c r="AKU83" s="30"/>
      <c r="AKV83" s="30"/>
      <c r="AKW83" s="30"/>
      <c r="AKX83" s="30"/>
      <c r="AKY83" s="30"/>
      <c r="AKZ83" s="30"/>
      <c r="ALA83" s="30"/>
      <c r="ALB83" s="30"/>
      <c r="ALC83" s="30"/>
      <c r="ALD83" s="30"/>
      <c r="ALE83" s="30"/>
      <c r="ALF83" s="30"/>
      <c r="ALG83" s="30"/>
      <c r="ALH83" s="30"/>
      <c r="ALI83" s="30"/>
      <c r="ALJ83" s="30"/>
      <c r="ALK83" s="30"/>
      <c r="ALL83" s="30"/>
      <c r="ALM83" s="30"/>
      <c r="ALN83" s="30"/>
      <c r="ALO83" s="30"/>
      <c r="ALP83" s="30"/>
      <c r="ALQ83" s="30"/>
      <c r="ALR83" s="30"/>
      <c r="ALS83" s="30"/>
      <c r="ALT83" s="30"/>
      <c r="ALU83" s="30"/>
      <c r="ALV83" s="30"/>
      <c r="ALW83" s="30"/>
      <c r="ALX83" s="30"/>
      <c r="ALY83" s="30"/>
      <c r="ALZ83" s="30"/>
      <c r="AMA83" s="30"/>
      <c r="AMB83" s="30"/>
      <c r="AMC83" s="30"/>
      <c r="AMD83" s="30"/>
      <c r="AME83" s="30"/>
      <c r="AMF83" s="30"/>
      <c r="AMG83" s="30"/>
      <c r="AMH83" s="30"/>
      <c r="AMI83" s="30"/>
      <c r="AMJ83" s="30"/>
      <c r="AMK83" s="30"/>
      <c r="AML83" s="30"/>
      <c r="AMM83" s="30"/>
      <c r="AMN83" s="30"/>
      <c r="AMO83" s="30"/>
      <c r="AMP83" s="30"/>
      <c r="AMQ83" s="30"/>
      <c r="AMR83" s="30"/>
      <c r="AMS83" s="30"/>
      <c r="AMT83" s="30"/>
      <c r="AMU83" s="30"/>
      <c r="AMV83" s="30"/>
      <c r="AMW83" s="30"/>
      <c r="AMX83" s="30"/>
      <c r="AMY83" s="30"/>
      <c r="AMZ83" s="30"/>
      <c r="ANA83" s="30"/>
      <c r="ANB83" s="30"/>
      <c r="ANC83" s="30"/>
      <c r="AND83" s="30"/>
      <c r="ANE83" s="30"/>
      <c r="ANF83" s="30"/>
      <c r="ANG83" s="30"/>
      <c r="ANH83" s="30"/>
      <c r="ANI83" s="30"/>
      <c r="ANJ83" s="30"/>
      <c r="ANK83" s="30"/>
      <c r="ANL83" s="30"/>
      <c r="ANM83" s="30"/>
      <c r="ANN83" s="30"/>
      <c r="ANO83" s="30"/>
      <c r="ANP83" s="30"/>
      <c r="ANQ83" s="30"/>
      <c r="ANR83" s="30"/>
      <c r="ANS83" s="30"/>
      <c r="ANT83" s="30"/>
      <c r="ANU83" s="30"/>
      <c r="ANV83" s="30"/>
      <c r="ANW83" s="30"/>
      <c r="ANX83" s="30"/>
      <c r="ANY83" s="30"/>
      <c r="ANZ83" s="30"/>
      <c r="AOA83" s="30"/>
      <c r="AOB83" s="30"/>
      <c r="AOC83" s="30"/>
      <c r="AOD83" s="30"/>
      <c r="AOE83" s="30"/>
      <c r="AOF83" s="30"/>
      <c r="AOG83" s="30"/>
      <c r="AOH83" s="30"/>
      <c r="AOI83" s="30"/>
      <c r="AOJ83" s="30"/>
      <c r="AOK83" s="30"/>
      <c r="AOL83" s="30"/>
      <c r="AOM83" s="30"/>
      <c r="AON83" s="30"/>
      <c r="AOO83" s="30"/>
      <c r="AOP83" s="30"/>
      <c r="AOQ83" s="30"/>
      <c r="AOR83" s="30"/>
      <c r="AOS83" s="30"/>
      <c r="AOT83" s="30"/>
      <c r="AOU83" s="30"/>
      <c r="AOV83" s="30"/>
      <c r="AOW83" s="30"/>
      <c r="AOX83" s="30"/>
      <c r="AOY83" s="30"/>
      <c r="AOZ83" s="30"/>
      <c r="APA83" s="30"/>
      <c r="APB83" s="30"/>
      <c r="APC83" s="30"/>
      <c r="APD83" s="30"/>
      <c r="APE83" s="30"/>
      <c r="APF83" s="30"/>
      <c r="APG83" s="30"/>
      <c r="APH83" s="30"/>
      <c r="API83" s="30"/>
      <c r="APJ83" s="30"/>
      <c r="APK83" s="30"/>
      <c r="APL83" s="30"/>
      <c r="APM83" s="30"/>
      <c r="APN83" s="30"/>
      <c r="APO83" s="30"/>
      <c r="APP83" s="30"/>
      <c r="APQ83" s="30"/>
      <c r="APR83" s="30"/>
      <c r="APS83" s="30"/>
      <c r="APT83" s="30"/>
      <c r="APU83" s="30"/>
      <c r="APV83" s="30"/>
      <c r="APW83" s="30"/>
      <c r="APX83" s="30"/>
      <c r="APY83" s="30"/>
      <c r="APZ83" s="30"/>
      <c r="AQA83" s="30"/>
      <c r="AQB83" s="30"/>
      <c r="AQC83" s="30"/>
      <c r="AQD83" s="30"/>
      <c r="AQE83" s="30"/>
      <c r="AQF83" s="30"/>
      <c r="AQG83" s="30"/>
      <c r="AQH83" s="30"/>
      <c r="AQI83" s="30"/>
      <c r="AQJ83" s="30"/>
      <c r="AQK83" s="30"/>
      <c r="AQL83" s="30"/>
      <c r="AQM83" s="30"/>
      <c r="AQN83" s="30"/>
      <c r="AQO83" s="30"/>
      <c r="AQP83" s="30"/>
      <c r="AQQ83" s="30"/>
      <c r="AQR83" s="30"/>
      <c r="AQS83" s="30"/>
      <c r="AQT83" s="30"/>
      <c r="AQU83" s="30"/>
      <c r="AQV83" s="30"/>
      <c r="AQW83" s="30"/>
      <c r="AQX83" s="30"/>
      <c r="AQY83" s="30"/>
      <c r="AQZ83" s="30"/>
      <c r="ARA83" s="30"/>
      <c r="ARB83" s="30"/>
      <c r="ARC83" s="30"/>
      <c r="ARD83" s="30"/>
      <c r="ARE83" s="30"/>
      <c r="ARF83" s="30"/>
      <c r="ARG83" s="30"/>
      <c r="ARH83" s="30"/>
      <c r="ARI83" s="30"/>
      <c r="ARJ83" s="30"/>
      <c r="ARK83" s="30"/>
      <c r="ARL83" s="30"/>
      <c r="ARM83" s="30"/>
      <c r="ARN83" s="30"/>
      <c r="ARO83" s="30"/>
      <c r="ARP83" s="30"/>
      <c r="ARQ83" s="30"/>
      <c r="ARR83" s="30"/>
      <c r="ARS83" s="30"/>
      <c r="ART83" s="30"/>
      <c r="ARU83" s="30"/>
      <c r="ARV83" s="30"/>
      <c r="ARW83" s="30"/>
      <c r="ARX83" s="30"/>
      <c r="ARY83" s="30"/>
      <c r="ARZ83" s="30"/>
      <c r="ASA83" s="30"/>
      <c r="ASB83" s="30"/>
      <c r="ASC83" s="30"/>
      <c r="ASD83" s="30"/>
      <c r="ASE83" s="30"/>
      <c r="ASF83" s="30"/>
      <c r="ASG83" s="30"/>
      <c r="ASH83" s="30"/>
      <c r="ASI83" s="30"/>
      <c r="ASJ83" s="30"/>
      <c r="ASK83" s="30"/>
      <c r="ASL83" s="30"/>
      <c r="ASM83" s="30"/>
      <c r="ASN83" s="30"/>
      <c r="ASO83" s="30"/>
      <c r="ASP83" s="30"/>
      <c r="ASQ83" s="30"/>
      <c r="ASR83" s="30"/>
      <c r="ASS83" s="30"/>
      <c r="AST83" s="30"/>
      <c r="ASU83" s="30"/>
      <c r="ASV83" s="30"/>
      <c r="ASW83" s="30"/>
      <c r="ASX83" s="30"/>
      <c r="ASY83" s="30"/>
      <c r="ASZ83" s="30"/>
      <c r="ATA83" s="30"/>
      <c r="ATB83" s="30"/>
      <c r="ATC83" s="30"/>
      <c r="ATD83" s="30"/>
      <c r="ATE83" s="30"/>
      <c r="ATF83" s="30"/>
      <c r="ATG83" s="30"/>
      <c r="ATH83" s="30"/>
      <c r="ATI83" s="30"/>
      <c r="ATJ83" s="30"/>
      <c r="ATK83" s="30"/>
      <c r="ATL83" s="30"/>
      <c r="ATM83" s="30"/>
      <c r="ATN83" s="30"/>
      <c r="ATO83" s="30"/>
      <c r="ATP83" s="30"/>
      <c r="ATQ83" s="30"/>
      <c r="ATR83" s="30"/>
      <c r="ATS83" s="30"/>
      <c r="ATT83" s="30"/>
      <c r="ATU83" s="30"/>
      <c r="ATV83" s="30"/>
      <c r="ATW83" s="30"/>
      <c r="ATX83" s="30"/>
      <c r="ATY83" s="30"/>
      <c r="ATZ83" s="30"/>
      <c r="AUA83" s="30"/>
      <c r="AUB83" s="30"/>
      <c r="AUC83" s="30"/>
      <c r="AUD83" s="30"/>
      <c r="AUE83" s="30"/>
      <c r="AUF83" s="30"/>
      <c r="AUG83" s="30"/>
      <c r="AUH83" s="30"/>
      <c r="AUI83" s="30"/>
      <c r="AUJ83" s="30"/>
      <c r="AUK83" s="30"/>
      <c r="AUL83" s="30"/>
      <c r="AUM83" s="30"/>
      <c r="AUN83" s="30"/>
      <c r="AUO83" s="30"/>
      <c r="AUP83" s="30"/>
      <c r="AUQ83" s="30"/>
      <c r="AUR83" s="30"/>
      <c r="AUS83" s="30"/>
      <c r="AUT83" s="30"/>
      <c r="AUU83" s="30"/>
      <c r="AUV83" s="30"/>
      <c r="AUW83" s="30"/>
      <c r="AUX83" s="30"/>
      <c r="AUY83" s="30"/>
      <c r="AUZ83" s="30"/>
      <c r="AVA83" s="30"/>
      <c r="AVB83" s="30"/>
      <c r="AVC83" s="30"/>
      <c r="AVD83" s="30"/>
      <c r="AVE83" s="30"/>
      <c r="AVF83" s="30"/>
      <c r="AVG83" s="30"/>
      <c r="AVH83" s="30"/>
      <c r="AVI83" s="30"/>
      <c r="AVJ83" s="30"/>
      <c r="AVK83" s="30"/>
      <c r="AVL83" s="30"/>
      <c r="AVM83" s="30"/>
      <c r="AVN83" s="30"/>
      <c r="AVO83" s="30"/>
      <c r="AVP83" s="30"/>
      <c r="AVQ83" s="30"/>
      <c r="AVR83" s="30"/>
      <c r="AVS83" s="30"/>
      <c r="AVT83" s="30"/>
      <c r="AVU83" s="30"/>
      <c r="AVV83" s="30"/>
      <c r="AVW83" s="30"/>
      <c r="AVX83" s="30"/>
      <c r="AVY83" s="30"/>
      <c r="AVZ83" s="30"/>
      <c r="AWA83" s="30"/>
      <c r="AWB83" s="30"/>
      <c r="AWC83" s="30"/>
      <c r="AWD83" s="30"/>
      <c r="AWE83" s="30"/>
      <c r="AWF83" s="30"/>
      <c r="AWG83" s="30"/>
      <c r="AWH83" s="30"/>
      <c r="AWI83" s="30"/>
      <c r="AWJ83" s="30"/>
      <c r="AWK83" s="30"/>
      <c r="AWL83" s="30"/>
      <c r="AWM83" s="30"/>
      <c r="AWN83" s="30"/>
      <c r="AWO83" s="30"/>
      <c r="AWP83" s="30"/>
      <c r="AWQ83" s="30"/>
      <c r="AWR83" s="30"/>
      <c r="AWS83" s="30"/>
      <c r="AWT83" s="30"/>
      <c r="AWU83" s="30"/>
      <c r="AWV83" s="30"/>
      <c r="AWW83" s="30"/>
      <c r="AWX83" s="30"/>
      <c r="AWY83" s="30"/>
      <c r="AWZ83" s="30"/>
      <c r="AXA83" s="30"/>
      <c r="AXB83" s="30"/>
      <c r="AXC83" s="30"/>
      <c r="AXD83" s="30"/>
      <c r="AXE83" s="30"/>
      <c r="AXF83" s="30"/>
      <c r="AXG83" s="30"/>
      <c r="AXH83" s="30"/>
      <c r="AXI83" s="30"/>
      <c r="AXJ83" s="30"/>
      <c r="AXK83" s="30"/>
      <c r="AXL83" s="30"/>
      <c r="AXM83" s="30"/>
      <c r="AXN83" s="30"/>
      <c r="AXO83" s="30"/>
      <c r="AXP83" s="30"/>
      <c r="AXQ83" s="30"/>
      <c r="AXR83" s="30"/>
      <c r="AXS83" s="30"/>
      <c r="AXT83" s="30"/>
      <c r="AXU83" s="30"/>
      <c r="AXV83" s="30"/>
      <c r="AXW83" s="30"/>
      <c r="AXX83" s="30"/>
      <c r="AXY83" s="30"/>
      <c r="AXZ83" s="30"/>
      <c r="AYA83" s="30"/>
      <c r="AYB83" s="30"/>
      <c r="AYC83" s="30"/>
      <c r="AYD83" s="30"/>
      <c r="AYE83" s="30"/>
      <c r="AYF83" s="30"/>
      <c r="AYG83" s="30"/>
      <c r="AYH83" s="30"/>
      <c r="AYI83" s="30"/>
      <c r="AYJ83" s="30"/>
      <c r="AYK83" s="30"/>
      <c r="AYL83" s="30"/>
      <c r="AYM83" s="30"/>
      <c r="AYN83" s="30"/>
      <c r="AYO83" s="30"/>
      <c r="AYP83" s="30"/>
      <c r="AYQ83" s="30"/>
      <c r="AYR83" s="30"/>
      <c r="AYS83" s="30"/>
      <c r="AYT83" s="30"/>
      <c r="AYU83" s="30"/>
      <c r="AYV83" s="30"/>
      <c r="AYW83" s="30"/>
      <c r="AYX83" s="30"/>
      <c r="AYY83" s="30"/>
      <c r="AYZ83" s="30"/>
      <c r="AZA83" s="30"/>
      <c r="AZB83" s="30"/>
      <c r="AZC83" s="30"/>
      <c r="AZD83" s="30"/>
      <c r="AZE83" s="30"/>
      <c r="AZF83" s="30"/>
      <c r="AZG83" s="30"/>
      <c r="AZH83" s="30"/>
      <c r="AZI83" s="30"/>
      <c r="AZJ83" s="30"/>
      <c r="AZK83" s="30"/>
      <c r="AZL83" s="30"/>
      <c r="AZM83" s="30"/>
      <c r="AZN83" s="30"/>
      <c r="AZO83" s="30"/>
      <c r="AZP83" s="30"/>
      <c r="AZQ83" s="30"/>
      <c r="AZR83" s="30"/>
      <c r="AZS83" s="30"/>
      <c r="AZT83" s="30"/>
      <c r="AZU83" s="30"/>
      <c r="AZV83" s="30"/>
      <c r="AZW83" s="30"/>
      <c r="AZX83" s="30"/>
      <c r="AZY83" s="30"/>
      <c r="AZZ83" s="30"/>
      <c r="BAA83" s="30"/>
      <c r="BAB83" s="30"/>
      <c r="BAC83" s="30"/>
      <c r="BAD83" s="30"/>
      <c r="BAE83" s="30"/>
      <c r="BAF83" s="30"/>
      <c r="BAG83" s="30"/>
      <c r="BAH83" s="30"/>
      <c r="BAI83" s="30"/>
      <c r="BAJ83" s="30"/>
      <c r="BAK83" s="30"/>
      <c r="BAL83" s="30"/>
      <c r="BAM83" s="30"/>
      <c r="BAN83" s="30"/>
      <c r="BAO83" s="30"/>
      <c r="BAP83" s="30"/>
      <c r="BAQ83" s="30"/>
      <c r="BAR83" s="30"/>
      <c r="BAS83" s="30"/>
      <c r="BAT83" s="30"/>
      <c r="BAU83" s="30"/>
      <c r="BAV83" s="30"/>
      <c r="BAW83" s="30"/>
      <c r="BAX83" s="30"/>
      <c r="BAY83" s="30"/>
      <c r="BAZ83" s="30"/>
      <c r="BBA83" s="30"/>
      <c r="BBB83" s="30"/>
      <c r="BBC83" s="30"/>
      <c r="BBD83" s="30"/>
      <c r="BBE83" s="30"/>
      <c r="BBF83" s="30"/>
      <c r="BBG83" s="30"/>
      <c r="BBH83" s="30"/>
      <c r="BBI83" s="30"/>
      <c r="BBJ83" s="30"/>
      <c r="BBK83" s="30"/>
      <c r="BBL83" s="30"/>
      <c r="BBM83" s="30"/>
      <c r="BBN83" s="30"/>
      <c r="BBO83" s="30"/>
      <c r="BBP83" s="30"/>
      <c r="BBQ83" s="30"/>
      <c r="BBR83" s="30"/>
      <c r="BBS83" s="30"/>
      <c r="BBT83" s="30"/>
      <c r="BBU83" s="30"/>
      <c r="BBV83" s="30"/>
      <c r="BBW83" s="30"/>
      <c r="BBX83" s="30"/>
      <c r="BBY83" s="30"/>
      <c r="BBZ83" s="30"/>
      <c r="BCA83" s="30"/>
      <c r="BCB83" s="30"/>
      <c r="BCC83" s="30"/>
      <c r="BCD83" s="30"/>
      <c r="BCE83" s="30"/>
      <c r="BCF83" s="30"/>
      <c r="BCG83" s="30"/>
      <c r="BCH83" s="30"/>
      <c r="BCI83" s="30"/>
      <c r="BCJ83" s="30"/>
      <c r="BCK83" s="30"/>
      <c r="BCL83" s="30"/>
      <c r="BCM83" s="30"/>
      <c r="BCN83" s="30"/>
      <c r="BCO83" s="30"/>
      <c r="BCP83" s="30"/>
      <c r="BCQ83" s="30"/>
      <c r="BCR83" s="30"/>
      <c r="BCS83" s="30"/>
      <c r="BCT83" s="30"/>
      <c r="BCU83" s="30"/>
      <c r="BCV83" s="30"/>
      <c r="BCW83" s="30"/>
      <c r="BCX83" s="30"/>
      <c r="BCY83" s="30"/>
      <c r="BCZ83" s="30"/>
      <c r="BDA83" s="30"/>
      <c r="BDB83" s="30"/>
      <c r="BDC83" s="30"/>
      <c r="BDD83" s="30"/>
      <c r="BDE83" s="30"/>
      <c r="BDF83" s="30"/>
      <c r="BDG83" s="30"/>
      <c r="BDH83" s="30"/>
      <c r="BDI83" s="30"/>
      <c r="BDJ83" s="30"/>
      <c r="BDK83" s="30"/>
      <c r="BDL83" s="30"/>
      <c r="BDM83" s="30"/>
      <c r="BDN83" s="30"/>
      <c r="BDO83" s="30"/>
      <c r="BDP83" s="30"/>
      <c r="BDQ83" s="30"/>
      <c r="BDR83" s="30"/>
      <c r="BDS83" s="30"/>
      <c r="BDT83" s="30"/>
      <c r="BDU83" s="30"/>
      <c r="BDV83" s="30"/>
      <c r="BDW83" s="30"/>
      <c r="BDX83" s="30"/>
      <c r="BDY83" s="30"/>
      <c r="BDZ83" s="30"/>
      <c r="BEA83" s="30"/>
      <c r="BEB83" s="30"/>
      <c r="BEC83" s="30"/>
      <c r="BED83" s="30"/>
      <c r="BEE83" s="30"/>
      <c r="BEF83" s="30"/>
      <c r="BEG83" s="30"/>
      <c r="BEH83" s="30"/>
      <c r="BEI83" s="30"/>
      <c r="BEJ83" s="30"/>
      <c r="BEK83" s="30"/>
      <c r="BEL83" s="30"/>
      <c r="BEM83" s="30"/>
      <c r="BEN83" s="30"/>
      <c r="BEO83" s="30"/>
      <c r="BEP83" s="30"/>
      <c r="BEQ83" s="30"/>
      <c r="BER83" s="30"/>
      <c r="BES83" s="30"/>
      <c r="BET83" s="30"/>
      <c r="BEU83" s="30"/>
      <c r="BEV83" s="30"/>
      <c r="BEW83" s="30"/>
      <c r="BEX83" s="30"/>
      <c r="BEY83" s="30"/>
      <c r="BEZ83" s="30"/>
      <c r="BFA83" s="30"/>
      <c r="BFB83" s="30"/>
      <c r="BFC83" s="30"/>
      <c r="BFD83" s="30"/>
      <c r="BFE83" s="30"/>
      <c r="BFF83" s="30"/>
      <c r="BFG83" s="30"/>
      <c r="BFH83" s="30"/>
      <c r="BFI83" s="30"/>
      <c r="BFJ83" s="30"/>
      <c r="BFK83" s="30"/>
      <c r="BFL83" s="30"/>
      <c r="BFM83" s="30"/>
      <c r="BFN83" s="30"/>
      <c r="BFO83" s="30"/>
      <c r="BFP83" s="30"/>
      <c r="BFQ83" s="30"/>
      <c r="BFR83" s="30"/>
      <c r="BFS83" s="30"/>
      <c r="BFT83" s="30"/>
      <c r="BFU83" s="30"/>
      <c r="BFV83" s="30"/>
      <c r="BFW83" s="30"/>
      <c r="BFX83" s="30"/>
      <c r="BFY83" s="30"/>
      <c r="BFZ83" s="30"/>
      <c r="BGA83" s="30"/>
      <c r="BGB83" s="30"/>
      <c r="BGC83" s="30"/>
      <c r="BGD83" s="30"/>
      <c r="BGE83" s="30"/>
      <c r="BGF83" s="30"/>
      <c r="BGG83" s="30"/>
      <c r="BGH83" s="30"/>
      <c r="BGI83" s="30"/>
      <c r="BGJ83" s="30"/>
      <c r="BGK83" s="30"/>
      <c r="BGL83" s="30"/>
      <c r="BGM83" s="30"/>
      <c r="BGN83" s="30"/>
      <c r="BGO83" s="30"/>
      <c r="BGP83" s="30"/>
      <c r="BGQ83" s="30"/>
      <c r="BGR83" s="30"/>
      <c r="BGS83" s="30"/>
      <c r="BGT83" s="30"/>
      <c r="BGU83" s="30"/>
      <c r="BGV83" s="30"/>
      <c r="BGW83" s="30"/>
      <c r="BGX83" s="30"/>
      <c r="BGY83" s="30"/>
      <c r="BGZ83" s="30"/>
      <c r="BHA83" s="30"/>
      <c r="BHB83" s="30"/>
      <c r="BHC83" s="30"/>
      <c r="BHD83" s="30"/>
      <c r="BHE83" s="30"/>
      <c r="BHF83" s="30"/>
      <c r="BHG83" s="30"/>
      <c r="BHH83" s="30"/>
      <c r="BHI83" s="30"/>
      <c r="BHJ83" s="30"/>
      <c r="BHK83" s="30"/>
      <c r="BHL83" s="30"/>
      <c r="BHM83" s="30"/>
      <c r="BHN83" s="30"/>
      <c r="BHO83" s="30"/>
      <c r="BHP83" s="30"/>
      <c r="BHQ83" s="30"/>
      <c r="BHR83" s="30"/>
      <c r="BHS83" s="30"/>
      <c r="BHT83" s="30"/>
      <c r="BHU83" s="30"/>
      <c r="BHV83" s="30"/>
      <c r="BHW83" s="30"/>
      <c r="BHX83" s="30"/>
      <c r="BHY83" s="30"/>
      <c r="BHZ83" s="30"/>
      <c r="BIA83" s="30"/>
      <c r="BIB83" s="30"/>
      <c r="BIC83" s="30"/>
      <c r="BID83" s="30"/>
      <c r="BIE83" s="30"/>
      <c r="BIF83" s="30"/>
      <c r="BIG83" s="30"/>
      <c r="BIH83" s="30"/>
      <c r="BII83" s="30"/>
      <c r="BIJ83" s="30"/>
      <c r="BIK83" s="30"/>
      <c r="BIL83" s="30"/>
      <c r="BIM83" s="30"/>
      <c r="BIN83" s="30"/>
      <c r="BIO83" s="30"/>
      <c r="BIP83" s="30"/>
      <c r="BIQ83" s="30"/>
      <c r="BIR83" s="30"/>
      <c r="BIS83" s="30"/>
      <c r="BIT83" s="30"/>
      <c r="BIU83" s="30"/>
      <c r="BIV83" s="30"/>
      <c r="BIW83" s="30"/>
      <c r="BIX83" s="30"/>
      <c r="BIY83" s="30"/>
      <c r="BIZ83" s="30"/>
    </row>
    <row r="84" spans="1:1612" s="20" customFormat="1" ht="137.25" hidden="1" customHeight="1">
      <c r="A84" s="54" t="s">
        <v>23</v>
      </c>
      <c r="B84" s="54"/>
      <c r="C84" s="46" t="s">
        <v>22</v>
      </c>
      <c r="D84" s="38">
        <v>2017</v>
      </c>
      <c r="E84" s="38">
        <v>2017</v>
      </c>
      <c r="F84" s="38">
        <v>2017</v>
      </c>
      <c r="G84" s="25">
        <v>1300</v>
      </c>
      <c r="H84" s="25">
        <v>0</v>
      </c>
      <c r="I84" s="25">
        <v>1170</v>
      </c>
      <c r="J84" s="25">
        <v>0</v>
      </c>
      <c r="K84" s="25">
        <v>130</v>
      </c>
      <c r="L84" s="28">
        <v>0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  <c r="TS84" s="30"/>
      <c r="TT84" s="30"/>
      <c r="TU84" s="30"/>
      <c r="TV84" s="30"/>
      <c r="TW84" s="30"/>
      <c r="TX84" s="30"/>
      <c r="TY84" s="30"/>
      <c r="TZ84" s="30"/>
      <c r="UA84" s="30"/>
      <c r="UB84" s="30"/>
      <c r="UC84" s="30"/>
      <c r="UD84" s="30"/>
      <c r="UE84" s="30"/>
      <c r="UF84" s="30"/>
      <c r="UG84" s="30"/>
      <c r="UH84" s="30"/>
      <c r="UI84" s="30"/>
      <c r="UJ84" s="30"/>
      <c r="UK84" s="30"/>
      <c r="UL84" s="30"/>
      <c r="UM84" s="30"/>
      <c r="UN84" s="30"/>
      <c r="UO84" s="30"/>
      <c r="UP84" s="30"/>
      <c r="UQ84" s="30"/>
      <c r="UR84" s="30"/>
      <c r="US84" s="30"/>
      <c r="UT84" s="30"/>
      <c r="UU84" s="30"/>
      <c r="UV84" s="30"/>
      <c r="UW84" s="30"/>
      <c r="UX84" s="30"/>
      <c r="UY84" s="30"/>
      <c r="UZ84" s="30"/>
      <c r="VA84" s="30"/>
      <c r="VB84" s="30"/>
      <c r="VC84" s="30"/>
      <c r="VD84" s="30"/>
      <c r="VE84" s="30"/>
      <c r="VF84" s="30"/>
      <c r="VG84" s="30"/>
      <c r="VH84" s="30"/>
      <c r="VI84" s="30"/>
      <c r="VJ84" s="30"/>
      <c r="VK84" s="30"/>
      <c r="VL84" s="30"/>
      <c r="VM84" s="30"/>
      <c r="VN84" s="30"/>
      <c r="VO84" s="30"/>
      <c r="VP84" s="30"/>
      <c r="VQ84" s="30"/>
      <c r="VR84" s="30"/>
      <c r="VS84" s="30"/>
      <c r="VT84" s="30"/>
      <c r="VU84" s="30"/>
      <c r="VV84" s="30"/>
      <c r="VW84" s="30"/>
      <c r="VX84" s="30"/>
      <c r="VY84" s="30"/>
      <c r="VZ84" s="30"/>
      <c r="WA84" s="30"/>
      <c r="WB84" s="30"/>
      <c r="WC84" s="30"/>
      <c r="WD84" s="30"/>
      <c r="WE84" s="30"/>
      <c r="WF84" s="30"/>
      <c r="WG84" s="30"/>
      <c r="WH84" s="30"/>
      <c r="WI84" s="30"/>
      <c r="WJ84" s="30"/>
      <c r="WK84" s="30"/>
      <c r="WL84" s="30"/>
      <c r="WM84" s="30"/>
      <c r="WN84" s="30"/>
      <c r="WO84" s="30"/>
      <c r="WP84" s="30"/>
      <c r="WQ84" s="30"/>
      <c r="WR84" s="30"/>
      <c r="WS84" s="30"/>
      <c r="WT84" s="30"/>
      <c r="WU84" s="30"/>
      <c r="WV84" s="30"/>
      <c r="WW84" s="30"/>
      <c r="WX84" s="30"/>
      <c r="WY84" s="30"/>
      <c r="WZ84" s="30"/>
      <c r="XA84" s="30"/>
      <c r="XB84" s="30"/>
      <c r="XC84" s="30"/>
      <c r="XD84" s="30"/>
      <c r="XE84" s="30"/>
      <c r="XF84" s="30"/>
      <c r="XG84" s="30"/>
      <c r="XH84" s="30"/>
      <c r="XI84" s="30"/>
      <c r="XJ84" s="30"/>
      <c r="XK84" s="30"/>
      <c r="XL84" s="30"/>
      <c r="XM84" s="30"/>
      <c r="XN84" s="30"/>
      <c r="XO84" s="30"/>
      <c r="XP84" s="30"/>
      <c r="XQ84" s="30"/>
      <c r="XR84" s="30"/>
      <c r="XS84" s="30"/>
      <c r="XT84" s="30"/>
      <c r="XU84" s="30"/>
      <c r="XV84" s="30"/>
      <c r="XW84" s="30"/>
      <c r="XX84" s="30"/>
      <c r="XY84" s="30"/>
      <c r="XZ84" s="30"/>
      <c r="YA84" s="30"/>
      <c r="YB84" s="30"/>
      <c r="YC84" s="30"/>
      <c r="YD84" s="30"/>
      <c r="YE84" s="30"/>
      <c r="YF84" s="30"/>
      <c r="YG84" s="30"/>
      <c r="YH84" s="30"/>
      <c r="YI84" s="30"/>
      <c r="YJ84" s="30"/>
      <c r="YK84" s="30"/>
      <c r="YL84" s="30"/>
      <c r="YM84" s="30"/>
      <c r="YN84" s="30"/>
      <c r="YO84" s="30"/>
      <c r="YP84" s="30"/>
      <c r="YQ84" s="30"/>
      <c r="YR84" s="30"/>
      <c r="YS84" s="30"/>
      <c r="YT84" s="30"/>
      <c r="YU84" s="30"/>
      <c r="YV84" s="30"/>
      <c r="YW84" s="30"/>
      <c r="YX84" s="30"/>
      <c r="YY84" s="30"/>
      <c r="YZ84" s="30"/>
      <c r="ZA84" s="30"/>
      <c r="ZB84" s="30"/>
      <c r="ZC84" s="30"/>
      <c r="ZD84" s="30"/>
      <c r="ZE84" s="30"/>
      <c r="ZF84" s="30"/>
      <c r="ZG84" s="30"/>
      <c r="ZH84" s="30"/>
      <c r="ZI84" s="30"/>
      <c r="ZJ84" s="30"/>
      <c r="ZK84" s="30"/>
      <c r="ZL84" s="30"/>
      <c r="ZM84" s="30"/>
      <c r="ZN84" s="30"/>
      <c r="ZO84" s="30"/>
      <c r="ZP84" s="30"/>
      <c r="ZQ84" s="30"/>
      <c r="ZR84" s="30"/>
      <c r="ZS84" s="30"/>
      <c r="ZT84" s="30"/>
      <c r="ZU84" s="30"/>
      <c r="ZV84" s="30"/>
      <c r="ZW84" s="30"/>
      <c r="ZX84" s="30"/>
      <c r="ZY84" s="30"/>
      <c r="ZZ84" s="30"/>
      <c r="AAA84" s="30"/>
      <c r="AAB84" s="30"/>
      <c r="AAC84" s="30"/>
      <c r="AAD84" s="30"/>
      <c r="AAE84" s="30"/>
      <c r="AAF84" s="30"/>
      <c r="AAG84" s="30"/>
      <c r="AAH84" s="30"/>
      <c r="AAI84" s="30"/>
      <c r="AAJ84" s="30"/>
      <c r="AAK84" s="30"/>
      <c r="AAL84" s="30"/>
      <c r="AAM84" s="30"/>
      <c r="AAN84" s="30"/>
      <c r="AAO84" s="30"/>
      <c r="AAP84" s="30"/>
      <c r="AAQ84" s="30"/>
      <c r="AAR84" s="30"/>
      <c r="AAS84" s="30"/>
      <c r="AAT84" s="30"/>
      <c r="AAU84" s="30"/>
      <c r="AAV84" s="30"/>
      <c r="AAW84" s="30"/>
      <c r="AAX84" s="30"/>
      <c r="AAY84" s="30"/>
      <c r="AAZ84" s="30"/>
      <c r="ABA84" s="30"/>
      <c r="ABB84" s="30"/>
      <c r="ABC84" s="30"/>
      <c r="ABD84" s="30"/>
      <c r="ABE84" s="30"/>
      <c r="ABF84" s="30"/>
      <c r="ABG84" s="30"/>
      <c r="ABH84" s="30"/>
      <c r="ABI84" s="30"/>
      <c r="ABJ84" s="30"/>
      <c r="ABK84" s="30"/>
      <c r="ABL84" s="30"/>
      <c r="ABM84" s="30"/>
      <c r="ABN84" s="30"/>
      <c r="ABO84" s="30"/>
      <c r="ABP84" s="30"/>
      <c r="ABQ84" s="30"/>
      <c r="ABR84" s="30"/>
      <c r="ABS84" s="30"/>
      <c r="ABT84" s="30"/>
      <c r="ABU84" s="30"/>
      <c r="ABV84" s="30"/>
      <c r="ABW84" s="30"/>
      <c r="ABX84" s="30"/>
      <c r="ABY84" s="30"/>
      <c r="ABZ84" s="30"/>
      <c r="ACA84" s="30"/>
      <c r="ACB84" s="30"/>
      <c r="ACC84" s="30"/>
      <c r="ACD84" s="30"/>
      <c r="ACE84" s="30"/>
      <c r="ACF84" s="30"/>
      <c r="ACG84" s="30"/>
      <c r="ACH84" s="30"/>
      <c r="ACI84" s="30"/>
      <c r="ACJ84" s="30"/>
      <c r="ACK84" s="30"/>
      <c r="ACL84" s="30"/>
      <c r="ACM84" s="30"/>
      <c r="ACN84" s="30"/>
      <c r="ACO84" s="30"/>
      <c r="ACP84" s="30"/>
      <c r="ACQ84" s="30"/>
      <c r="ACR84" s="30"/>
      <c r="ACS84" s="30"/>
      <c r="ACT84" s="30"/>
      <c r="ACU84" s="30"/>
      <c r="ACV84" s="30"/>
      <c r="ACW84" s="30"/>
      <c r="ACX84" s="30"/>
      <c r="ACY84" s="30"/>
      <c r="ACZ84" s="30"/>
      <c r="ADA84" s="30"/>
      <c r="ADB84" s="30"/>
      <c r="ADC84" s="30"/>
      <c r="ADD84" s="30"/>
      <c r="ADE84" s="30"/>
      <c r="ADF84" s="30"/>
      <c r="ADG84" s="30"/>
      <c r="ADH84" s="30"/>
      <c r="ADI84" s="30"/>
      <c r="ADJ84" s="30"/>
      <c r="ADK84" s="30"/>
      <c r="ADL84" s="30"/>
      <c r="ADM84" s="30"/>
      <c r="ADN84" s="30"/>
      <c r="ADO84" s="30"/>
      <c r="ADP84" s="30"/>
      <c r="ADQ84" s="30"/>
      <c r="ADR84" s="30"/>
      <c r="ADS84" s="30"/>
      <c r="ADT84" s="30"/>
      <c r="ADU84" s="30"/>
      <c r="ADV84" s="30"/>
      <c r="ADW84" s="30"/>
      <c r="ADX84" s="30"/>
      <c r="ADY84" s="30"/>
      <c r="ADZ84" s="30"/>
      <c r="AEA84" s="30"/>
      <c r="AEB84" s="30"/>
      <c r="AEC84" s="30"/>
      <c r="AED84" s="30"/>
      <c r="AEE84" s="30"/>
      <c r="AEF84" s="30"/>
      <c r="AEG84" s="30"/>
      <c r="AEH84" s="30"/>
      <c r="AEI84" s="30"/>
      <c r="AEJ84" s="30"/>
      <c r="AEK84" s="30"/>
      <c r="AEL84" s="30"/>
      <c r="AEM84" s="30"/>
      <c r="AEN84" s="30"/>
      <c r="AEO84" s="30"/>
      <c r="AEP84" s="30"/>
      <c r="AEQ84" s="30"/>
      <c r="AER84" s="30"/>
      <c r="AES84" s="30"/>
      <c r="AET84" s="30"/>
      <c r="AEU84" s="30"/>
      <c r="AEV84" s="30"/>
      <c r="AEW84" s="30"/>
      <c r="AEX84" s="30"/>
      <c r="AEY84" s="30"/>
      <c r="AEZ84" s="30"/>
      <c r="AFA84" s="30"/>
      <c r="AFB84" s="30"/>
      <c r="AFC84" s="30"/>
      <c r="AFD84" s="30"/>
      <c r="AFE84" s="30"/>
      <c r="AFF84" s="30"/>
      <c r="AFG84" s="30"/>
      <c r="AFH84" s="30"/>
      <c r="AFI84" s="30"/>
      <c r="AFJ84" s="30"/>
      <c r="AFK84" s="30"/>
      <c r="AFL84" s="30"/>
      <c r="AFM84" s="30"/>
      <c r="AFN84" s="30"/>
      <c r="AFO84" s="30"/>
      <c r="AFP84" s="30"/>
      <c r="AFQ84" s="30"/>
      <c r="AFR84" s="30"/>
      <c r="AFS84" s="30"/>
      <c r="AFT84" s="30"/>
      <c r="AFU84" s="30"/>
      <c r="AFV84" s="30"/>
      <c r="AFW84" s="30"/>
      <c r="AFX84" s="30"/>
      <c r="AFY84" s="30"/>
      <c r="AFZ84" s="30"/>
      <c r="AGA84" s="30"/>
      <c r="AGB84" s="30"/>
      <c r="AGC84" s="30"/>
      <c r="AGD84" s="30"/>
      <c r="AGE84" s="30"/>
      <c r="AGF84" s="30"/>
      <c r="AGG84" s="30"/>
      <c r="AGH84" s="30"/>
      <c r="AGI84" s="30"/>
      <c r="AGJ84" s="30"/>
      <c r="AGK84" s="30"/>
      <c r="AGL84" s="30"/>
      <c r="AGM84" s="30"/>
      <c r="AGN84" s="30"/>
      <c r="AGO84" s="30"/>
      <c r="AGP84" s="30"/>
      <c r="AGQ84" s="30"/>
      <c r="AGR84" s="30"/>
      <c r="AGS84" s="30"/>
      <c r="AGT84" s="30"/>
      <c r="AGU84" s="30"/>
      <c r="AGV84" s="30"/>
      <c r="AGW84" s="30"/>
      <c r="AGX84" s="30"/>
      <c r="AGY84" s="30"/>
      <c r="AGZ84" s="30"/>
      <c r="AHA84" s="30"/>
      <c r="AHB84" s="30"/>
      <c r="AHC84" s="30"/>
      <c r="AHD84" s="30"/>
      <c r="AHE84" s="30"/>
      <c r="AHF84" s="30"/>
      <c r="AHG84" s="30"/>
      <c r="AHH84" s="30"/>
      <c r="AHI84" s="30"/>
      <c r="AHJ84" s="30"/>
      <c r="AHK84" s="30"/>
      <c r="AHL84" s="30"/>
      <c r="AHM84" s="30"/>
      <c r="AHN84" s="30"/>
      <c r="AHO84" s="30"/>
      <c r="AHP84" s="30"/>
      <c r="AHQ84" s="30"/>
      <c r="AHR84" s="30"/>
      <c r="AHS84" s="30"/>
      <c r="AHT84" s="30"/>
      <c r="AHU84" s="30"/>
      <c r="AHV84" s="30"/>
      <c r="AHW84" s="30"/>
      <c r="AHX84" s="30"/>
      <c r="AHY84" s="30"/>
      <c r="AHZ84" s="30"/>
      <c r="AIA84" s="30"/>
      <c r="AIB84" s="30"/>
      <c r="AIC84" s="30"/>
      <c r="AID84" s="30"/>
      <c r="AIE84" s="30"/>
      <c r="AIF84" s="30"/>
      <c r="AIG84" s="30"/>
      <c r="AIH84" s="30"/>
      <c r="AII84" s="30"/>
      <c r="AIJ84" s="30"/>
      <c r="AIK84" s="30"/>
      <c r="AIL84" s="30"/>
      <c r="AIM84" s="30"/>
      <c r="AIN84" s="30"/>
      <c r="AIO84" s="30"/>
      <c r="AIP84" s="30"/>
      <c r="AIQ84" s="30"/>
      <c r="AIR84" s="30"/>
      <c r="AIS84" s="30"/>
      <c r="AIT84" s="30"/>
      <c r="AIU84" s="30"/>
      <c r="AIV84" s="30"/>
      <c r="AIW84" s="30"/>
      <c r="AIX84" s="30"/>
      <c r="AIY84" s="30"/>
      <c r="AIZ84" s="30"/>
      <c r="AJA84" s="30"/>
      <c r="AJB84" s="30"/>
      <c r="AJC84" s="30"/>
      <c r="AJD84" s="30"/>
      <c r="AJE84" s="30"/>
      <c r="AJF84" s="30"/>
      <c r="AJG84" s="30"/>
      <c r="AJH84" s="30"/>
      <c r="AJI84" s="30"/>
      <c r="AJJ84" s="30"/>
      <c r="AJK84" s="30"/>
      <c r="AJL84" s="30"/>
      <c r="AJM84" s="30"/>
      <c r="AJN84" s="30"/>
      <c r="AJO84" s="30"/>
      <c r="AJP84" s="30"/>
      <c r="AJQ84" s="30"/>
      <c r="AJR84" s="30"/>
      <c r="AJS84" s="30"/>
      <c r="AJT84" s="30"/>
      <c r="AJU84" s="30"/>
      <c r="AJV84" s="30"/>
      <c r="AJW84" s="30"/>
      <c r="AJX84" s="30"/>
      <c r="AJY84" s="30"/>
      <c r="AJZ84" s="30"/>
      <c r="AKA84" s="30"/>
      <c r="AKB84" s="30"/>
      <c r="AKC84" s="30"/>
      <c r="AKD84" s="30"/>
      <c r="AKE84" s="30"/>
      <c r="AKF84" s="30"/>
      <c r="AKG84" s="30"/>
      <c r="AKH84" s="30"/>
      <c r="AKI84" s="30"/>
      <c r="AKJ84" s="30"/>
      <c r="AKK84" s="30"/>
      <c r="AKL84" s="30"/>
      <c r="AKM84" s="30"/>
      <c r="AKN84" s="30"/>
      <c r="AKO84" s="30"/>
      <c r="AKP84" s="30"/>
      <c r="AKQ84" s="30"/>
      <c r="AKR84" s="30"/>
      <c r="AKS84" s="30"/>
      <c r="AKT84" s="30"/>
      <c r="AKU84" s="30"/>
      <c r="AKV84" s="30"/>
      <c r="AKW84" s="30"/>
      <c r="AKX84" s="30"/>
      <c r="AKY84" s="30"/>
      <c r="AKZ84" s="30"/>
      <c r="ALA84" s="30"/>
      <c r="ALB84" s="30"/>
      <c r="ALC84" s="30"/>
      <c r="ALD84" s="30"/>
      <c r="ALE84" s="30"/>
      <c r="ALF84" s="30"/>
      <c r="ALG84" s="30"/>
      <c r="ALH84" s="30"/>
      <c r="ALI84" s="30"/>
      <c r="ALJ84" s="30"/>
      <c r="ALK84" s="30"/>
      <c r="ALL84" s="30"/>
      <c r="ALM84" s="30"/>
      <c r="ALN84" s="30"/>
      <c r="ALO84" s="30"/>
      <c r="ALP84" s="30"/>
      <c r="ALQ84" s="30"/>
      <c r="ALR84" s="30"/>
      <c r="ALS84" s="30"/>
      <c r="ALT84" s="30"/>
      <c r="ALU84" s="30"/>
      <c r="ALV84" s="30"/>
      <c r="ALW84" s="30"/>
      <c r="ALX84" s="30"/>
      <c r="ALY84" s="30"/>
      <c r="ALZ84" s="30"/>
      <c r="AMA84" s="30"/>
      <c r="AMB84" s="30"/>
      <c r="AMC84" s="30"/>
      <c r="AMD84" s="30"/>
      <c r="AME84" s="30"/>
      <c r="AMF84" s="30"/>
      <c r="AMG84" s="30"/>
      <c r="AMH84" s="30"/>
      <c r="AMI84" s="30"/>
      <c r="AMJ84" s="30"/>
      <c r="AMK84" s="30"/>
      <c r="AML84" s="30"/>
      <c r="AMM84" s="30"/>
      <c r="AMN84" s="30"/>
      <c r="AMO84" s="30"/>
      <c r="AMP84" s="30"/>
      <c r="AMQ84" s="30"/>
      <c r="AMR84" s="30"/>
      <c r="AMS84" s="30"/>
      <c r="AMT84" s="30"/>
      <c r="AMU84" s="30"/>
      <c r="AMV84" s="30"/>
      <c r="AMW84" s="30"/>
      <c r="AMX84" s="30"/>
      <c r="AMY84" s="30"/>
      <c r="AMZ84" s="30"/>
      <c r="ANA84" s="30"/>
      <c r="ANB84" s="30"/>
      <c r="ANC84" s="30"/>
      <c r="AND84" s="30"/>
      <c r="ANE84" s="30"/>
      <c r="ANF84" s="30"/>
      <c r="ANG84" s="30"/>
      <c r="ANH84" s="30"/>
      <c r="ANI84" s="30"/>
      <c r="ANJ84" s="30"/>
      <c r="ANK84" s="30"/>
      <c r="ANL84" s="30"/>
      <c r="ANM84" s="30"/>
      <c r="ANN84" s="30"/>
      <c r="ANO84" s="30"/>
      <c r="ANP84" s="30"/>
      <c r="ANQ84" s="30"/>
      <c r="ANR84" s="30"/>
      <c r="ANS84" s="30"/>
      <c r="ANT84" s="30"/>
      <c r="ANU84" s="30"/>
      <c r="ANV84" s="30"/>
      <c r="ANW84" s="30"/>
      <c r="ANX84" s="30"/>
      <c r="ANY84" s="30"/>
      <c r="ANZ84" s="30"/>
      <c r="AOA84" s="30"/>
      <c r="AOB84" s="30"/>
      <c r="AOC84" s="30"/>
      <c r="AOD84" s="30"/>
      <c r="AOE84" s="30"/>
      <c r="AOF84" s="30"/>
      <c r="AOG84" s="30"/>
      <c r="AOH84" s="30"/>
      <c r="AOI84" s="30"/>
      <c r="AOJ84" s="30"/>
      <c r="AOK84" s="30"/>
      <c r="AOL84" s="30"/>
      <c r="AOM84" s="30"/>
      <c r="AON84" s="30"/>
      <c r="AOO84" s="30"/>
      <c r="AOP84" s="30"/>
      <c r="AOQ84" s="30"/>
      <c r="AOR84" s="30"/>
      <c r="AOS84" s="30"/>
      <c r="AOT84" s="30"/>
      <c r="AOU84" s="30"/>
      <c r="AOV84" s="30"/>
      <c r="AOW84" s="30"/>
      <c r="AOX84" s="30"/>
      <c r="AOY84" s="30"/>
      <c r="AOZ84" s="30"/>
      <c r="APA84" s="30"/>
      <c r="APB84" s="30"/>
      <c r="APC84" s="30"/>
      <c r="APD84" s="30"/>
      <c r="APE84" s="30"/>
      <c r="APF84" s="30"/>
      <c r="APG84" s="30"/>
      <c r="APH84" s="30"/>
      <c r="API84" s="30"/>
      <c r="APJ84" s="30"/>
      <c r="APK84" s="30"/>
      <c r="APL84" s="30"/>
      <c r="APM84" s="30"/>
      <c r="APN84" s="30"/>
      <c r="APO84" s="30"/>
      <c r="APP84" s="30"/>
      <c r="APQ84" s="30"/>
      <c r="APR84" s="30"/>
      <c r="APS84" s="30"/>
      <c r="APT84" s="30"/>
      <c r="APU84" s="30"/>
      <c r="APV84" s="30"/>
      <c r="APW84" s="30"/>
      <c r="APX84" s="30"/>
      <c r="APY84" s="30"/>
      <c r="APZ84" s="30"/>
      <c r="AQA84" s="30"/>
      <c r="AQB84" s="30"/>
      <c r="AQC84" s="30"/>
      <c r="AQD84" s="30"/>
      <c r="AQE84" s="30"/>
      <c r="AQF84" s="30"/>
      <c r="AQG84" s="30"/>
      <c r="AQH84" s="30"/>
      <c r="AQI84" s="30"/>
      <c r="AQJ84" s="30"/>
      <c r="AQK84" s="30"/>
      <c r="AQL84" s="30"/>
      <c r="AQM84" s="30"/>
      <c r="AQN84" s="30"/>
      <c r="AQO84" s="30"/>
      <c r="AQP84" s="30"/>
      <c r="AQQ84" s="30"/>
      <c r="AQR84" s="30"/>
      <c r="AQS84" s="30"/>
      <c r="AQT84" s="30"/>
      <c r="AQU84" s="30"/>
      <c r="AQV84" s="30"/>
      <c r="AQW84" s="30"/>
      <c r="AQX84" s="30"/>
      <c r="AQY84" s="30"/>
      <c r="AQZ84" s="30"/>
      <c r="ARA84" s="30"/>
      <c r="ARB84" s="30"/>
      <c r="ARC84" s="30"/>
      <c r="ARD84" s="30"/>
      <c r="ARE84" s="30"/>
      <c r="ARF84" s="30"/>
      <c r="ARG84" s="30"/>
      <c r="ARH84" s="30"/>
      <c r="ARI84" s="30"/>
      <c r="ARJ84" s="30"/>
      <c r="ARK84" s="30"/>
      <c r="ARL84" s="30"/>
      <c r="ARM84" s="30"/>
      <c r="ARN84" s="30"/>
      <c r="ARO84" s="30"/>
      <c r="ARP84" s="30"/>
      <c r="ARQ84" s="30"/>
      <c r="ARR84" s="30"/>
      <c r="ARS84" s="30"/>
      <c r="ART84" s="30"/>
      <c r="ARU84" s="30"/>
      <c r="ARV84" s="30"/>
      <c r="ARW84" s="30"/>
      <c r="ARX84" s="30"/>
      <c r="ARY84" s="30"/>
      <c r="ARZ84" s="30"/>
      <c r="ASA84" s="30"/>
      <c r="ASB84" s="30"/>
      <c r="ASC84" s="30"/>
      <c r="ASD84" s="30"/>
      <c r="ASE84" s="30"/>
      <c r="ASF84" s="30"/>
      <c r="ASG84" s="30"/>
      <c r="ASH84" s="30"/>
      <c r="ASI84" s="30"/>
      <c r="ASJ84" s="30"/>
      <c r="ASK84" s="30"/>
      <c r="ASL84" s="30"/>
      <c r="ASM84" s="30"/>
      <c r="ASN84" s="30"/>
      <c r="ASO84" s="30"/>
      <c r="ASP84" s="30"/>
      <c r="ASQ84" s="30"/>
      <c r="ASR84" s="30"/>
      <c r="ASS84" s="30"/>
      <c r="AST84" s="30"/>
      <c r="ASU84" s="30"/>
      <c r="ASV84" s="30"/>
      <c r="ASW84" s="30"/>
      <c r="ASX84" s="30"/>
      <c r="ASY84" s="30"/>
      <c r="ASZ84" s="30"/>
      <c r="ATA84" s="30"/>
      <c r="ATB84" s="30"/>
      <c r="ATC84" s="30"/>
      <c r="ATD84" s="30"/>
      <c r="ATE84" s="30"/>
      <c r="ATF84" s="30"/>
      <c r="ATG84" s="30"/>
      <c r="ATH84" s="30"/>
      <c r="ATI84" s="30"/>
      <c r="ATJ84" s="30"/>
      <c r="ATK84" s="30"/>
      <c r="ATL84" s="30"/>
      <c r="ATM84" s="30"/>
      <c r="ATN84" s="30"/>
      <c r="ATO84" s="30"/>
      <c r="ATP84" s="30"/>
      <c r="ATQ84" s="30"/>
      <c r="ATR84" s="30"/>
      <c r="ATS84" s="30"/>
      <c r="ATT84" s="30"/>
      <c r="ATU84" s="30"/>
      <c r="ATV84" s="30"/>
      <c r="ATW84" s="30"/>
      <c r="ATX84" s="30"/>
      <c r="ATY84" s="30"/>
      <c r="ATZ84" s="30"/>
      <c r="AUA84" s="30"/>
      <c r="AUB84" s="30"/>
      <c r="AUC84" s="30"/>
      <c r="AUD84" s="30"/>
      <c r="AUE84" s="30"/>
      <c r="AUF84" s="30"/>
      <c r="AUG84" s="30"/>
      <c r="AUH84" s="30"/>
      <c r="AUI84" s="30"/>
      <c r="AUJ84" s="30"/>
      <c r="AUK84" s="30"/>
      <c r="AUL84" s="30"/>
      <c r="AUM84" s="30"/>
      <c r="AUN84" s="30"/>
      <c r="AUO84" s="30"/>
      <c r="AUP84" s="30"/>
      <c r="AUQ84" s="30"/>
      <c r="AUR84" s="30"/>
      <c r="AUS84" s="30"/>
      <c r="AUT84" s="30"/>
      <c r="AUU84" s="30"/>
      <c r="AUV84" s="30"/>
      <c r="AUW84" s="30"/>
      <c r="AUX84" s="30"/>
      <c r="AUY84" s="30"/>
      <c r="AUZ84" s="30"/>
      <c r="AVA84" s="30"/>
      <c r="AVB84" s="30"/>
      <c r="AVC84" s="30"/>
      <c r="AVD84" s="30"/>
      <c r="AVE84" s="30"/>
      <c r="AVF84" s="30"/>
      <c r="AVG84" s="30"/>
      <c r="AVH84" s="30"/>
      <c r="AVI84" s="30"/>
      <c r="AVJ84" s="30"/>
      <c r="AVK84" s="30"/>
      <c r="AVL84" s="30"/>
      <c r="AVM84" s="30"/>
      <c r="AVN84" s="30"/>
      <c r="AVO84" s="30"/>
      <c r="AVP84" s="30"/>
      <c r="AVQ84" s="30"/>
      <c r="AVR84" s="30"/>
      <c r="AVS84" s="30"/>
      <c r="AVT84" s="30"/>
      <c r="AVU84" s="30"/>
      <c r="AVV84" s="30"/>
      <c r="AVW84" s="30"/>
      <c r="AVX84" s="30"/>
      <c r="AVY84" s="30"/>
      <c r="AVZ84" s="30"/>
      <c r="AWA84" s="30"/>
      <c r="AWB84" s="30"/>
      <c r="AWC84" s="30"/>
      <c r="AWD84" s="30"/>
      <c r="AWE84" s="30"/>
      <c r="AWF84" s="30"/>
      <c r="AWG84" s="30"/>
      <c r="AWH84" s="30"/>
      <c r="AWI84" s="30"/>
      <c r="AWJ84" s="30"/>
      <c r="AWK84" s="30"/>
      <c r="AWL84" s="30"/>
      <c r="AWM84" s="30"/>
      <c r="AWN84" s="30"/>
      <c r="AWO84" s="30"/>
      <c r="AWP84" s="30"/>
      <c r="AWQ84" s="30"/>
      <c r="AWR84" s="30"/>
      <c r="AWS84" s="30"/>
      <c r="AWT84" s="30"/>
      <c r="AWU84" s="30"/>
      <c r="AWV84" s="30"/>
      <c r="AWW84" s="30"/>
      <c r="AWX84" s="30"/>
      <c r="AWY84" s="30"/>
      <c r="AWZ84" s="30"/>
      <c r="AXA84" s="30"/>
      <c r="AXB84" s="30"/>
      <c r="AXC84" s="30"/>
      <c r="AXD84" s="30"/>
      <c r="AXE84" s="30"/>
      <c r="AXF84" s="30"/>
      <c r="AXG84" s="30"/>
      <c r="AXH84" s="30"/>
      <c r="AXI84" s="30"/>
      <c r="AXJ84" s="30"/>
      <c r="AXK84" s="30"/>
      <c r="AXL84" s="30"/>
      <c r="AXM84" s="30"/>
      <c r="AXN84" s="30"/>
      <c r="AXO84" s="30"/>
      <c r="AXP84" s="30"/>
      <c r="AXQ84" s="30"/>
      <c r="AXR84" s="30"/>
      <c r="AXS84" s="30"/>
      <c r="AXT84" s="30"/>
      <c r="AXU84" s="30"/>
      <c r="AXV84" s="30"/>
      <c r="AXW84" s="30"/>
      <c r="AXX84" s="30"/>
      <c r="AXY84" s="30"/>
      <c r="AXZ84" s="30"/>
      <c r="AYA84" s="30"/>
      <c r="AYB84" s="30"/>
      <c r="AYC84" s="30"/>
      <c r="AYD84" s="30"/>
      <c r="AYE84" s="30"/>
      <c r="AYF84" s="30"/>
      <c r="AYG84" s="30"/>
      <c r="AYH84" s="30"/>
      <c r="AYI84" s="30"/>
      <c r="AYJ84" s="30"/>
      <c r="AYK84" s="30"/>
      <c r="AYL84" s="30"/>
      <c r="AYM84" s="30"/>
      <c r="AYN84" s="30"/>
      <c r="AYO84" s="30"/>
      <c r="AYP84" s="30"/>
      <c r="AYQ84" s="30"/>
      <c r="AYR84" s="30"/>
      <c r="AYS84" s="30"/>
      <c r="AYT84" s="30"/>
      <c r="AYU84" s="30"/>
      <c r="AYV84" s="30"/>
      <c r="AYW84" s="30"/>
      <c r="AYX84" s="30"/>
      <c r="AYY84" s="30"/>
      <c r="AYZ84" s="30"/>
      <c r="AZA84" s="30"/>
      <c r="AZB84" s="30"/>
      <c r="AZC84" s="30"/>
      <c r="AZD84" s="30"/>
      <c r="AZE84" s="30"/>
      <c r="AZF84" s="30"/>
      <c r="AZG84" s="30"/>
      <c r="AZH84" s="30"/>
      <c r="AZI84" s="30"/>
      <c r="AZJ84" s="30"/>
      <c r="AZK84" s="30"/>
      <c r="AZL84" s="30"/>
      <c r="AZM84" s="30"/>
      <c r="AZN84" s="30"/>
      <c r="AZO84" s="30"/>
      <c r="AZP84" s="30"/>
      <c r="AZQ84" s="30"/>
      <c r="AZR84" s="30"/>
      <c r="AZS84" s="30"/>
      <c r="AZT84" s="30"/>
      <c r="AZU84" s="30"/>
      <c r="AZV84" s="30"/>
      <c r="AZW84" s="30"/>
      <c r="AZX84" s="30"/>
      <c r="AZY84" s="30"/>
      <c r="AZZ84" s="30"/>
      <c r="BAA84" s="30"/>
      <c r="BAB84" s="30"/>
      <c r="BAC84" s="30"/>
      <c r="BAD84" s="30"/>
      <c r="BAE84" s="30"/>
      <c r="BAF84" s="30"/>
      <c r="BAG84" s="30"/>
      <c r="BAH84" s="30"/>
      <c r="BAI84" s="30"/>
      <c r="BAJ84" s="30"/>
      <c r="BAK84" s="30"/>
      <c r="BAL84" s="30"/>
      <c r="BAM84" s="30"/>
      <c r="BAN84" s="30"/>
      <c r="BAO84" s="30"/>
      <c r="BAP84" s="30"/>
      <c r="BAQ84" s="30"/>
      <c r="BAR84" s="30"/>
      <c r="BAS84" s="30"/>
      <c r="BAT84" s="30"/>
      <c r="BAU84" s="30"/>
      <c r="BAV84" s="30"/>
      <c r="BAW84" s="30"/>
      <c r="BAX84" s="30"/>
      <c r="BAY84" s="30"/>
      <c r="BAZ84" s="30"/>
      <c r="BBA84" s="30"/>
      <c r="BBB84" s="30"/>
      <c r="BBC84" s="30"/>
      <c r="BBD84" s="30"/>
      <c r="BBE84" s="30"/>
      <c r="BBF84" s="30"/>
      <c r="BBG84" s="30"/>
      <c r="BBH84" s="30"/>
      <c r="BBI84" s="30"/>
      <c r="BBJ84" s="30"/>
      <c r="BBK84" s="30"/>
      <c r="BBL84" s="30"/>
      <c r="BBM84" s="30"/>
      <c r="BBN84" s="30"/>
      <c r="BBO84" s="30"/>
      <c r="BBP84" s="30"/>
      <c r="BBQ84" s="30"/>
      <c r="BBR84" s="30"/>
      <c r="BBS84" s="30"/>
      <c r="BBT84" s="30"/>
      <c r="BBU84" s="30"/>
      <c r="BBV84" s="30"/>
      <c r="BBW84" s="30"/>
      <c r="BBX84" s="30"/>
      <c r="BBY84" s="30"/>
      <c r="BBZ84" s="30"/>
      <c r="BCA84" s="30"/>
      <c r="BCB84" s="30"/>
      <c r="BCC84" s="30"/>
      <c r="BCD84" s="30"/>
      <c r="BCE84" s="30"/>
      <c r="BCF84" s="30"/>
      <c r="BCG84" s="30"/>
      <c r="BCH84" s="30"/>
      <c r="BCI84" s="30"/>
      <c r="BCJ84" s="30"/>
      <c r="BCK84" s="30"/>
      <c r="BCL84" s="30"/>
      <c r="BCM84" s="30"/>
      <c r="BCN84" s="30"/>
      <c r="BCO84" s="30"/>
      <c r="BCP84" s="30"/>
      <c r="BCQ84" s="30"/>
      <c r="BCR84" s="30"/>
      <c r="BCS84" s="30"/>
      <c r="BCT84" s="30"/>
      <c r="BCU84" s="30"/>
      <c r="BCV84" s="30"/>
      <c r="BCW84" s="30"/>
      <c r="BCX84" s="30"/>
      <c r="BCY84" s="30"/>
      <c r="BCZ84" s="30"/>
      <c r="BDA84" s="30"/>
      <c r="BDB84" s="30"/>
      <c r="BDC84" s="30"/>
      <c r="BDD84" s="30"/>
      <c r="BDE84" s="30"/>
      <c r="BDF84" s="30"/>
      <c r="BDG84" s="30"/>
      <c r="BDH84" s="30"/>
      <c r="BDI84" s="30"/>
      <c r="BDJ84" s="30"/>
      <c r="BDK84" s="30"/>
      <c r="BDL84" s="30"/>
      <c r="BDM84" s="30"/>
      <c r="BDN84" s="30"/>
      <c r="BDO84" s="30"/>
      <c r="BDP84" s="30"/>
      <c r="BDQ84" s="30"/>
      <c r="BDR84" s="30"/>
      <c r="BDS84" s="30"/>
      <c r="BDT84" s="30"/>
      <c r="BDU84" s="30"/>
      <c r="BDV84" s="30"/>
      <c r="BDW84" s="30"/>
      <c r="BDX84" s="30"/>
      <c r="BDY84" s="30"/>
      <c r="BDZ84" s="30"/>
      <c r="BEA84" s="30"/>
      <c r="BEB84" s="30"/>
      <c r="BEC84" s="30"/>
      <c r="BED84" s="30"/>
      <c r="BEE84" s="30"/>
      <c r="BEF84" s="30"/>
      <c r="BEG84" s="30"/>
      <c r="BEH84" s="30"/>
      <c r="BEI84" s="30"/>
      <c r="BEJ84" s="30"/>
      <c r="BEK84" s="30"/>
      <c r="BEL84" s="30"/>
      <c r="BEM84" s="30"/>
      <c r="BEN84" s="30"/>
      <c r="BEO84" s="30"/>
      <c r="BEP84" s="30"/>
      <c r="BEQ84" s="30"/>
      <c r="BER84" s="30"/>
      <c r="BES84" s="30"/>
      <c r="BET84" s="30"/>
      <c r="BEU84" s="30"/>
      <c r="BEV84" s="30"/>
      <c r="BEW84" s="30"/>
      <c r="BEX84" s="30"/>
      <c r="BEY84" s="30"/>
      <c r="BEZ84" s="30"/>
      <c r="BFA84" s="30"/>
      <c r="BFB84" s="30"/>
      <c r="BFC84" s="30"/>
      <c r="BFD84" s="30"/>
      <c r="BFE84" s="30"/>
      <c r="BFF84" s="30"/>
      <c r="BFG84" s="30"/>
      <c r="BFH84" s="30"/>
      <c r="BFI84" s="30"/>
      <c r="BFJ84" s="30"/>
      <c r="BFK84" s="30"/>
      <c r="BFL84" s="30"/>
      <c r="BFM84" s="30"/>
      <c r="BFN84" s="30"/>
      <c r="BFO84" s="30"/>
      <c r="BFP84" s="30"/>
      <c r="BFQ84" s="30"/>
      <c r="BFR84" s="30"/>
      <c r="BFS84" s="30"/>
      <c r="BFT84" s="30"/>
      <c r="BFU84" s="30"/>
      <c r="BFV84" s="30"/>
      <c r="BFW84" s="30"/>
      <c r="BFX84" s="30"/>
      <c r="BFY84" s="30"/>
      <c r="BFZ84" s="30"/>
      <c r="BGA84" s="30"/>
      <c r="BGB84" s="30"/>
      <c r="BGC84" s="30"/>
      <c r="BGD84" s="30"/>
      <c r="BGE84" s="30"/>
      <c r="BGF84" s="30"/>
      <c r="BGG84" s="30"/>
      <c r="BGH84" s="30"/>
      <c r="BGI84" s="30"/>
      <c r="BGJ84" s="30"/>
      <c r="BGK84" s="30"/>
      <c r="BGL84" s="30"/>
      <c r="BGM84" s="30"/>
      <c r="BGN84" s="30"/>
      <c r="BGO84" s="30"/>
      <c r="BGP84" s="30"/>
      <c r="BGQ84" s="30"/>
      <c r="BGR84" s="30"/>
      <c r="BGS84" s="30"/>
      <c r="BGT84" s="30"/>
      <c r="BGU84" s="30"/>
      <c r="BGV84" s="30"/>
      <c r="BGW84" s="30"/>
      <c r="BGX84" s="30"/>
      <c r="BGY84" s="30"/>
      <c r="BGZ84" s="30"/>
      <c r="BHA84" s="30"/>
      <c r="BHB84" s="30"/>
      <c r="BHC84" s="30"/>
      <c r="BHD84" s="30"/>
      <c r="BHE84" s="30"/>
      <c r="BHF84" s="30"/>
      <c r="BHG84" s="30"/>
      <c r="BHH84" s="30"/>
      <c r="BHI84" s="30"/>
      <c r="BHJ84" s="30"/>
      <c r="BHK84" s="30"/>
      <c r="BHL84" s="30"/>
      <c r="BHM84" s="30"/>
      <c r="BHN84" s="30"/>
      <c r="BHO84" s="30"/>
      <c r="BHP84" s="30"/>
      <c r="BHQ84" s="30"/>
      <c r="BHR84" s="30"/>
      <c r="BHS84" s="30"/>
      <c r="BHT84" s="30"/>
      <c r="BHU84" s="30"/>
      <c r="BHV84" s="30"/>
      <c r="BHW84" s="30"/>
      <c r="BHX84" s="30"/>
      <c r="BHY84" s="30"/>
      <c r="BHZ84" s="30"/>
      <c r="BIA84" s="30"/>
      <c r="BIB84" s="30"/>
      <c r="BIC84" s="30"/>
      <c r="BID84" s="30"/>
      <c r="BIE84" s="30"/>
      <c r="BIF84" s="30"/>
      <c r="BIG84" s="30"/>
      <c r="BIH84" s="30"/>
      <c r="BII84" s="30"/>
      <c r="BIJ84" s="30"/>
      <c r="BIK84" s="30"/>
      <c r="BIL84" s="30"/>
      <c r="BIM84" s="30"/>
      <c r="BIN84" s="30"/>
      <c r="BIO84" s="30"/>
      <c r="BIP84" s="30"/>
      <c r="BIQ84" s="30"/>
      <c r="BIR84" s="30"/>
      <c r="BIS84" s="30"/>
      <c r="BIT84" s="30"/>
      <c r="BIU84" s="30"/>
      <c r="BIV84" s="30"/>
      <c r="BIW84" s="30"/>
      <c r="BIX84" s="30"/>
      <c r="BIY84" s="30"/>
      <c r="BIZ84" s="30"/>
    </row>
    <row r="85" spans="1:1612" s="20" customFormat="1" ht="86.25" hidden="1" customHeight="1">
      <c r="A85" s="54" t="s">
        <v>24</v>
      </c>
      <c r="B85" s="54"/>
      <c r="C85" s="46" t="s">
        <v>22</v>
      </c>
      <c r="D85" s="38">
        <v>2017</v>
      </c>
      <c r="E85" s="38">
        <v>2017</v>
      </c>
      <c r="F85" s="38">
        <v>2017</v>
      </c>
      <c r="G85" s="25">
        <v>32550</v>
      </c>
      <c r="H85" s="25">
        <v>0</v>
      </c>
      <c r="I85" s="25">
        <v>29295</v>
      </c>
      <c r="J85" s="25">
        <v>0</v>
      </c>
      <c r="K85" s="25">
        <v>3255</v>
      </c>
      <c r="L85" s="28">
        <v>0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0"/>
      <c r="TT85" s="30"/>
      <c r="TU85" s="30"/>
      <c r="TV85" s="30"/>
      <c r="TW85" s="30"/>
      <c r="TX85" s="30"/>
      <c r="TY85" s="30"/>
      <c r="TZ85" s="30"/>
      <c r="UA85" s="30"/>
      <c r="UB85" s="30"/>
      <c r="UC85" s="30"/>
      <c r="UD85" s="30"/>
      <c r="UE85" s="30"/>
      <c r="UF85" s="30"/>
      <c r="UG85" s="30"/>
      <c r="UH85" s="30"/>
      <c r="UI85" s="30"/>
      <c r="UJ85" s="30"/>
      <c r="UK85" s="30"/>
      <c r="UL85" s="30"/>
      <c r="UM85" s="30"/>
      <c r="UN85" s="30"/>
      <c r="UO85" s="30"/>
      <c r="UP85" s="30"/>
      <c r="UQ85" s="30"/>
      <c r="UR85" s="30"/>
      <c r="US85" s="30"/>
      <c r="UT85" s="30"/>
      <c r="UU85" s="30"/>
      <c r="UV85" s="30"/>
      <c r="UW85" s="30"/>
      <c r="UX85" s="30"/>
      <c r="UY85" s="30"/>
      <c r="UZ85" s="30"/>
      <c r="VA85" s="30"/>
      <c r="VB85" s="30"/>
      <c r="VC85" s="30"/>
      <c r="VD85" s="30"/>
      <c r="VE85" s="30"/>
      <c r="VF85" s="30"/>
      <c r="VG85" s="30"/>
      <c r="VH85" s="30"/>
      <c r="VI85" s="30"/>
      <c r="VJ85" s="30"/>
      <c r="VK85" s="30"/>
      <c r="VL85" s="30"/>
      <c r="VM85" s="30"/>
      <c r="VN85" s="30"/>
      <c r="VO85" s="30"/>
      <c r="VP85" s="30"/>
      <c r="VQ85" s="30"/>
      <c r="VR85" s="30"/>
      <c r="VS85" s="30"/>
      <c r="VT85" s="30"/>
      <c r="VU85" s="30"/>
      <c r="VV85" s="30"/>
      <c r="VW85" s="30"/>
      <c r="VX85" s="30"/>
      <c r="VY85" s="30"/>
      <c r="VZ85" s="30"/>
      <c r="WA85" s="30"/>
      <c r="WB85" s="30"/>
      <c r="WC85" s="30"/>
      <c r="WD85" s="30"/>
      <c r="WE85" s="30"/>
      <c r="WF85" s="30"/>
      <c r="WG85" s="30"/>
      <c r="WH85" s="30"/>
      <c r="WI85" s="30"/>
      <c r="WJ85" s="30"/>
      <c r="WK85" s="30"/>
      <c r="WL85" s="30"/>
      <c r="WM85" s="30"/>
      <c r="WN85" s="30"/>
      <c r="WO85" s="30"/>
      <c r="WP85" s="30"/>
      <c r="WQ85" s="30"/>
      <c r="WR85" s="30"/>
      <c r="WS85" s="30"/>
      <c r="WT85" s="30"/>
      <c r="WU85" s="30"/>
      <c r="WV85" s="30"/>
      <c r="WW85" s="30"/>
      <c r="WX85" s="30"/>
      <c r="WY85" s="30"/>
      <c r="WZ85" s="30"/>
      <c r="XA85" s="30"/>
      <c r="XB85" s="30"/>
      <c r="XC85" s="30"/>
      <c r="XD85" s="30"/>
      <c r="XE85" s="30"/>
      <c r="XF85" s="30"/>
      <c r="XG85" s="30"/>
      <c r="XH85" s="30"/>
      <c r="XI85" s="30"/>
      <c r="XJ85" s="30"/>
      <c r="XK85" s="30"/>
      <c r="XL85" s="30"/>
      <c r="XM85" s="30"/>
      <c r="XN85" s="30"/>
      <c r="XO85" s="30"/>
      <c r="XP85" s="30"/>
      <c r="XQ85" s="30"/>
      <c r="XR85" s="30"/>
      <c r="XS85" s="30"/>
      <c r="XT85" s="30"/>
      <c r="XU85" s="30"/>
      <c r="XV85" s="30"/>
      <c r="XW85" s="30"/>
      <c r="XX85" s="30"/>
      <c r="XY85" s="30"/>
      <c r="XZ85" s="30"/>
      <c r="YA85" s="30"/>
      <c r="YB85" s="30"/>
      <c r="YC85" s="30"/>
      <c r="YD85" s="30"/>
      <c r="YE85" s="30"/>
      <c r="YF85" s="30"/>
      <c r="YG85" s="30"/>
      <c r="YH85" s="30"/>
      <c r="YI85" s="30"/>
      <c r="YJ85" s="30"/>
      <c r="YK85" s="30"/>
      <c r="YL85" s="30"/>
      <c r="YM85" s="30"/>
      <c r="YN85" s="30"/>
      <c r="YO85" s="30"/>
      <c r="YP85" s="30"/>
      <c r="YQ85" s="30"/>
      <c r="YR85" s="30"/>
      <c r="YS85" s="30"/>
      <c r="YT85" s="30"/>
      <c r="YU85" s="30"/>
      <c r="YV85" s="30"/>
      <c r="YW85" s="30"/>
      <c r="YX85" s="30"/>
      <c r="YY85" s="30"/>
      <c r="YZ85" s="30"/>
      <c r="ZA85" s="30"/>
      <c r="ZB85" s="30"/>
      <c r="ZC85" s="30"/>
      <c r="ZD85" s="30"/>
      <c r="ZE85" s="30"/>
      <c r="ZF85" s="30"/>
      <c r="ZG85" s="30"/>
      <c r="ZH85" s="30"/>
      <c r="ZI85" s="30"/>
      <c r="ZJ85" s="30"/>
      <c r="ZK85" s="30"/>
      <c r="ZL85" s="30"/>
      <c r="ZM85" s="30"/>
      <c r="ZN85" s="30"/>
      <c r="ZO85" s="30"/>
      <c r="ZP85" s="30"/>
      <c r="ZQ85" s="30"/>
      <c r="ZR85" s="30"/>
      <c r="ZS85" s="30"/>
      <c r="ZT85" s="30"/>
      <c r="ZU85" s="30"/>
      <c r="ZV85" s="30"/>
      <c r="ZW85" s="30"/>
      <c r="ZX85" s="30"/>
      <c r="ZY85" s="30"/>
      <c r="ZZ85" s="30"/>
      <c r="AAA85" s="30"/>
      <c r="AAB85" s="30"/>
      <c r="AAC85" s="30"/>
      <c r="AAD85" s="30"/>
      <c r="AAE85" s="30"/>
      <c r="AAF85" s="30"/>
      <c r="AAG85" s="30"/>
      <c r="AAH85" s="30"/>
      <c r="AAI85" s="30"/>
      <c r="AAJ85" s="30"/>
      <c r="AAK85" s="30"/>
      <c r="AAL85" s="30"/>
      <c r="AAM85" s="30"/>
      <c r="AAN85" s="30"/>
      <c r="AAO85" s="30"/>
      <c r="AAP85" s="30"/>
      <c r="AAQ85" s="30"/>
      <c r="AAR85" s="30"/>
      <c r="AAS85" s="30"/>
      <c r="AAT85" s="30"/>
      <c r="AAU85" s="30"/>
      <c r="AAV85" s="30"/>
      <c r="AAW85" s="30"/>
      <c r="AAX85" s="30"/>
      <c r="AAY85" s="30"/>
      <c r="AAZ85" s="30"/>
      <c r="ABA85" s="30"/>
      <c r="ABB85" s="30"/>
      <c r="ABC85" s="30"/>
      <c r="ABD85" s="30"/>
      <c r="ABE85" s="30"/>
      <c r="ABF85" s="30"/>
      <c r="ABG85" s="30"/>
      <c r="ABH85" s="30"/>
      <c r="ABI85" s="30"/>
      <c r="ABJ85" s="30"/>
      <c r="ABK85" s="30"/>
      <c r="ABL85" s="30"/>
      <c r="ABM85" s="30"/>
      <c r="ABN85" s="30"/>
      <c r="ABO85" s="30"/>
      <c r="ABP85" s="30"/>
      <c r="ABQ85" s="30"/>
      <c r="ABR85" s="30"/>
      <c r="ABS85" s="30"/>
      <c r="ABT85" s="30"/>
      <c r="ABU85" s="30"/>
      <c r="ABV85" s="30"/>
      <c r="ABW85" s="30"/>
      <c r="ABX85" s="30"/>
      <c r="ABY85" s="30"/>
      <c r="ABZ85" s="30"/>
      <c r="ACA85" s="30"/>
      <c r="ACB85" s="30"/>
      <c r="ACC85" s="30"/>
      <c r="ACD85" s="30"/>
      <c r="ACE85" s="30"/>
      <c r="ACF85" s="30"/>
      <c r="ACG85" s="30"/>
      <c r="ACH85" s="30"/>
      <c r="ACI85" s="30"/>
      <c r="ACJ85" s="30"/>
      <c r="ACK85" s="30"/>
      <c r="ACL85" s="30"/>
      <c r="ACM85" s="30"/>
      <c r="ACN85" s="30"/>
      <c r="ACO85" s="30"/>
      <c r="ACP85" s="30"/>
      <c r="ACQ85" s="30"/>
      <c r="ACR85" s="30"/>
      <c r="ACS85" s="30"/>
      <c r="ACT85" s="30"/>
      <c r="ACU85" s="30"/>
      <c r="ACV85" s="30"/>
      <c r="ACW85" s="30"/>
      <c r="ACX85" s="30"/>
      <c r="ACY85" s="30"/>
      <c r="ACZ85" s="30"/>
      <c r="ADA85" s="30"/>
      <c r="ADB85" s="30"/>
      <c r="ADC85" s="30"/>
      <c r="ADD85" s="30"/>
      <c r="ADE85" s="30"/>
      <c r="ADF85" s="30"/>
      <c r="ADG85" s="30"/>
      <c r="ADH85" s="30"/>
      <c r="ADI85" s="30"/>
      <c r="ADJ85" s="30"/>
      <c r="ADK85" s="30"/>
      <c r="ADL85" s="30"/>
      <c r="ADM85" s="30"/>
      <c r="ADN85" s="30"/>
      <c r="ADO85" s="30"/>
      <c r="ADP85" s="30"/>
      <c r="ADQ85" s="30"/>
      <c r="ADR85" s="30"/>
      <c r="ADS85" s="30"/>
      <c r="ADT85" s="30"/>
      <c r="ADU85" s="30"/>
      <c r="ADV85" s="30"/>
      <c r="ADW85" s="30"/>
      <c r="ADX85" s="30"/>
      <c r="ADY85" s="30"/>
      <c r="ADZ85" s="30"/>
      <c r="AEA85" s="30"/>
      <c r="AEB85" s="30"/>
      <c r="AEC85" s="30"/>
      <c r="AED85" s="30"/>
      <c r="AEE85" s="30"/>
      <c r="AEF85" s="30"/>
      <c r="AEG85" s="30"/>
      <c r="AEH85" s="30"/>
      <c r="AEI85" s="30"/>
      <c r="AEJ85" s="30"/>
      <c r="AEK85" s="30"/>
      <c r="AEL85" s="30"/>
      <c r="AEM85" s="30"/>
      <c r="AEN85" s="30"/>
      <c r="AEO85" s="30"/>
      <c r="AEP85" s="30"/>
      <c r="AEQ85" s="30"/>
      <c r="AER85" s="30"/>
      <c r="AES85" s="30"/>
      <c r="AET85" s="30"/>
      <c r="AEU85" s="30"/>
      <c r="AEV85" s="30"/>
      <c r="AEW85" s="30"/>
      <c r="AEX85" s="30"/>
      <c r="AEY85" s="30"/>
      <c r="AEZ85" s="30"/>
      <c r="AFA85" s="30"/>
      <c r="AFB85" s="30"/>
      <c r="AFC85" s="30"/>
      <c r="AFD85" s="30"/>
      <c r="AFE85" s="30"/>
      <c r="AFF85" s="30"/>
      <c r="AFG85" s="30"/>
      <c r="AFH85" s="30"/>
      <c r="AFI85" s="30"/>
      <c r="AFJ85" s="30"/>
      <c r="AFK85" s="30"/>
      <c r="AFL85" s="30"/>
      <c r="AFM85" s="30"/>
      <c r="AFN85" s="30"/>
      <c r="AFO85" s="30"/>
      <c r="AFP85" s="30"/>
      <c r="AFQ85" s="30"/>
      <c r="AFR85" s="30"/>
      <c r="AFS85" s="30"/>
      <c r="AFT85" s="30"/>
      <c r="AFU85" s="30"/>
      <c r="AFV85" s="30"/>
      <c r="AFW85" s="30"/>
      <c r="AFX85" s="30"/>
      <c r="AFY85" s="30"/>
      <c r="AFZ85" s="30"/>
      <c r="AGA85" s="30"/>
      <c r="AGB85" s="30"/>
      <c r="AGC85" s="30"/>
      <c r="AGD85" s="30"/>
      <c r="AGE85" s="30"/>
      <c r="AGF85" s="30"/>
      <c r="AGG85" s="30"/>
      <c r="AGH85" s="30"/>
      <c r="AGI85" s="30"/>
      <c r="AGJ85" s="30"/>
      <c r="AGK85" s="30"/>
      <c r="AGL85" s="30"/>
      <c r="AGM85" s="30"/>
      <c r="AGN85" s="30"/>
      <c r="AGO85" s="30"/>
      <c r="AGP85" s="30"/>
      <c r="AGQ85" s="30"/>
      <c r="AGR85" s="30"/>
      <c r="AGS85" s="30"/>
      <c r="AGT85" s="30"/>
      <c r="AGU85" s="30"/>
      <c r="AGV85" s="30"/>
      <c r="AGW85" s="30"/>
      <c r="AGX85" s="30"/>
      <c r="AGY85" s="30"/>
      <c r="AGZ85" s="30"/>
      <c r="AHA85" s="30"/>
      <c r="AHB85" s="30"/>
      <c r="AHC85" s="30"/>
      <c r="AHD85" s="30"/>
      <c r="AHE85" s="30"/>
      <c r="AHF85" s="30"/>
      <c r="AHG85" s="30"/>
      <c r="AHH85" s="30"/>
      <c r="AHI85" s="30"/>
      <c r="AHJ85" s="30"/>
      <c r="AHK85" s="30"/>
      <c r="AHL85" s="30"/>
      <c r="AHM85" s="30"/>
      <c r="AHN85" s="30"/>
      <c r="AHO85" s="30"/>
      <c r="AHP85" s="30"/>
      <c r="AHQ85" s="30"/>
      <c r="AHR85" s="30"/>
      <c r="AHS85" s="30"/>
      <c r="AHT85" s="30"/>
      <c r="AHU85" s="30"/>
      <c r="AHV85" s="30"/>
      <c r="AHW85" s="30"/>
      <c r="AHX85" s="30"/>
      <c r="AHY85" s="30"/>
      <c r="AHZ85" s="30"/>
      <c r="AIA85" s="30"/>
      <c r="AIB85" s="30"/>
      <c r="AIC85" s="30"/>
      <c r="AID85" s="30"/>
      <c r="AIE85" s="30"/>
      <c r="AIF85" s="30"/>
      <c r="AIG85" s="30"/>
      <c r="AIH85" s="30"/>
      <c r="AII85" s="30"/>
      <c r="AIJ85" s="30"/>
      <c r="AIK85" s="30"/>
      <c r="AIL85" s="30"/>
      <c r="AIM85" s="30"/>
      <c r="AIN85" s="30"/>
      <c r="AIO85" s="30"/>
      <c r="AIP85" s="30"/>
      <c r="AIQ85" s="30"/>
      <c r="AIR85" s="30"/>
      <c r="AIS85" s="30"/>
      <c r="AIT85" s="30"/>
      <c r="AIU85" s="30"/>
      <c r="AIV85" s="30"/>
      <c r="AIW85" s="30"/>
      <c r="AIX85" s="30"/>
      <c r="AIY85" s="30"/>
      <c r="AIZ85" s="30"/>
      <c r="AJA85" s="30"/>
      <c r="AJB85" s="30"/>
      <c r="AJC85" s="30"/>
      <c r="AJD85" s="30"/>
      <c r="AJE85" s="30"/>
      <c r="AJF85" s="30"/>
      <c r="AJG85" s="30"/>
      <c r="AJH85" s="30"/>
      <c r="AJI85" s="30"/>
      <c r="AJJ85" s="30"/>
      <c r="AJK85" s="30"/>
      <c r="AJL85" s="30"/>
      <c r="AJM85" s="30"/>
      <c r="AJN85" s="30"/>
      <c r="AJO85" s="30"/>
      <c r="AJP85" s="30"/>
      <c r="AJQ85" s="30"/>
      <c r="AJR85" s="30"/>
      <c r="AJS85" s="30"/>
      <c r="AJT85" s="30"/>
      <c r="AJU85" s="30"/>
      <c r="AJV85" s="30"/>
      <c r="AJW85" s="30"/>
      <c r="AJX85" s="30"/>
      <c r="AJY85" s="30"/>
      <c r="AJZ85" s="30"/>
      <c r="AKA85" s="30"/>
      <c r="AKB85" s="30"/>
      <c r="AKC85" s="30"/>
      <c r="AKD85" s="30"/>
      <c r="AKE85" s="30"/>
      <c r="AKF85" s="30"/>
      <c r="AKG85" s="30"/>
      <c r="AKH85" s="30"/>
      <c r="AKI85" s="30"/>
      <c r="AKJ85" s="30"/>
      <c r="AKK85" s="30"/>
      <c r="AKL85" s="30"/>
      <c r="AKM85" s="30"/>
      <c r="AKN85" s="30"/>
      <c r="AKO85" s="30"/>
      <c r="AKP85" s="30"/>
      <c r="AKQ85" s="30"/>
      <c r="AKR85" s="30"/>
      <c r="AKS85" s="30"/>
      <c r="AKT85" s="30"/>
      <c r="AKU85" s="30"/>
      <c r="AKV85" s="30"/>
      <c r="AKW85" s="30"/>
      <c r="AKX85" s="30"/>
      <c r="AKY85" s="30"/>
      <c r="AKZ85" s="30"/>
      <c r="ALA85" s="30"/>
      <c r="ALB85" s="30"/>
      <c r="ALC85" s="30"/>
      <c r="ALD85" s="30"/>
      <c r="ALE85" s="30"/>
      <c r="ALF85" s="30"/>
      <c r="ALG85" s="30"/>
      <c r="ALH85" s="30"/>
      <c r="ALI85" s="30"/>
      <c r="ALJ85" s="30"/>
      <c r="ALK85" s="30"/>
      <c r="ALL85" s="30"/>
      <c r="ALM85" s="30"/>
      <c r="ALN85" s="30"/>
      <c r="ALO85" s="30"/>
      <c r="ALP85" s="30"/>
      <c r="ALQ85" s="30"/>
      <c r="ALR85" s="30"/>
      <c r="ALS85" s="30"/>
      <c r="ALT85" s="30"/>
      <c r="ALU85" s="30"/>
      <c r="ALV85" s="30"/>
      <c r="ALW85" s="30"/>
      <c r="ALX85" s="30"/>
      <c r="ALY85" s="30"/>
      <c r="ALZ85" s="30"/>
      <c r="AMA85" s="30"/>
      <c r="AMB85" s="30"/>
      <c r="AMC85" s="30"/>
      <c r="AMD85" s="30"/>
      <c r="AME85" s="30"/>
      <c r="AMF85" s="30"/>
      <c r="AMG85" s="30"/>
      <c r="AMH85" s="30"/>
      <c r="AMI85" s="30"/>
      <c r="AMJ85" s="30"/>
      <c r="AMK85" s="30"/>
      <c r="AML85" s="30"/>
      <c r="AMM85" s="30"/>
      <c r="AMN85" s="30"/>
      <c r="AMO85" s="30"/>
      <c r="AMP85" s="30"/>
      <c r="AMQ85" s="30"/>
      <c r="AMR85" s="30"/>
      <c r="AMS85" s="30"/>
      <c r="AMT85" s="30"/>
      <c r="AMU85" s="30"/>
      <c r="AMV85" s="30"/>
      <c r="AMW85" s="30"/>
      <c r="AMX85" s="30"/>
      <c r="AMY85" s="30"/>
      <c r="AMZ85" s="30"/>
      <c r="ANA85" s="30"/>
      <c r="ANB85" s="30"/>
      <c r="ANC85" s="30"/>
      <c r="AND85" s="30"/>
      <c r="ANE85" s="30"/>
      <c r="ANF85" s="30"/>
      <c r="ANG85" s="30"/>
      <c r="ANH85" s="30"/>
      <c r="ANI85" s="30"/>
      <c r="ANJ85" s="30"/>
      <c r="ANK85" s="30"/>
      <c r="ANL85" s="30"/>
      <c r="ANM85" s="30"/>
      <c r="ANN85" s="30"/>
      <c r="ANO85" s="30"/>
      <c r="ANP85" s="30"/>
      <c r="ANQ85" s="30"/>
      <c r="ANR85" s="30"/>
      <c r="ANS85" s="30"/>
      <c r="ANT85" s="30"/>
      <c r="ANU85" s="30"/>
      <c r="ANV85" s="30"/>
      <c r="ANW85" s="30"/>
      <c r="ANX85" s="30"/>
      <c r="ANY85" s="30"/>
      <c r="ANZ85" s="30"/>
      <c r="AOA85" s="30"/>
      <c r="AOB85" s="30"/>
      <c r="AOC85" s="30"/>
      <c r="AOD85" s="30"/>
      <c r="AOE85" s="30"/>
      <c r="AOF85" s="30"/>
      <c r="AOG85" s="30"/>
      <c r="AOH85" s="30"/>
      <c r="AOI85" s="30"/>
      <c r="AOJ85" s="30"/>
      <c r="AOK85" s="30"/>
      <c r="AOL85" s="30"/>
      <c r="AOM85" s="30"/>
      <c r="AON85" s="30"/>
      <c r="AOO85" s="30"/>
      <c r="AOP85" s="30"/>
      <c r="AOQ85" s="30"/>
      <c r="AOR85" s="30"/>
      <c r="AOS85" s="30"/>
      <c r="AOT85" s="30"/>
      <c r="AOU85" s="30"/>
      <c r="AOV85" s="30"/>
      <c r="AOW85" s="30"/>
      <c r="AOX85" s="30"/>
      <c r="AOY85" s="30"/>
      <c r="AOZ85" s="30"/>
      <c r="APA85" s="30"/>
      <c r="APB85" s="30"/>
      <c r="APC85" s="30"/>
      <c r="APD85" s="30"/>
      <c r="APE85" s="30"/>
      <c r="APF85" s="30"/>
      <c r="APG85" s="30"/>
      <c r="APH85" s="30"/>
      <c r="API85" s="30"/>
      <c r="APJ85" s="30"/>
      <c r="APK85" s="30"/>
      <c r="APL85" s="30"/>
      <c r="APM85" s="30"/>
      <c r="APN85" s="30"/>
      <c r="APO85" s="30"/>
      <c r="APP85" s="30"/>
      <c r="APQ85" s="30"/>
      <c r="APR85" s="30"/>
      <c r="APS85" s="30"/>
      <c r="APT85" s="30"/>
      <c r="APU85" s="30"/>
      <c r="APV85" s="30"/>
      <c r="APW85" s="30"/>
      <c r="APX85" s="30"/>
      <c r="APY85" s="30"/>
      <c r="APZ85" s="30"/>
      <c r="AQA85" s="30"/>
      <c r="AQB85" s="30"/>
      <c r="AQC85" s="30"/>
      <c r="AQD85" s="30"/>
      <c r="AQE85" s="30"/>
      <c r="AQF85" s="30"/>
      <c r="AQG85" s="30"/>
      <c r="AQH85" s="30"/>
      <c r="AQI85" s="30"/>
      <c r="AQJ85" s="30"/>
      <c r="AQK85" s="30"/>
      <c r="AQL85" s="30"/>
      <c r="AQM85" s="30"/>
      <c r="AQN85" s="30"/>
      <c r="AQO85" s="30"/>
      <c r="AQP85" s="30"/>
      <c r="AQQ85" s="30"/>
      <c r="AQR85" s="30"/>
      <c r="AQS85" s="30"/>
      <c r="AQT85" s="30"/>
      <c r="AQU85" s="30"/>
      <c r="AQV85" s="30"/>
      <c r="AQW85" s="30"/>
      <c r="AQX85" s="30"/>
      <c r="AQY85" s="30"/>
      <c r="AQZ85" s="30"/>
      <c r="ARA85" s="30"/>
      <c r="ARB85" s="30"/>
      <c r="ARC85" s="30"/>
      <c r="ARD85" s="30"/>
      <c r="ARE85" s="30"/>
      <c r="ARF85" s="30"/>
      <c r="ARG85" s="30"/>
      <c r="ARH85" s="30"/>
      <c r="ARI85" s="30"/>
      <c r="ARJ85" s="30"/>
      <c r="ARK85" s="30"/>
      <c r="ARL85" s="30"/>
      <c r="ARM85" s="30"/>
      <c r="ARN85" s="30"/>
      <c r="ARO85" s="30"/>
      <c r="ARP85" s="30"/>
      <c r="ARQ85" s="30"/>
      <c r="ARR85" s="30"/>
      <c r="ARS85" s="30"/>
      <c r="ART85" s="30"/>
      <c r="ARU85" s="30"/>
      <c r="ARV85" s="30"/>
      <c r="ARW85" s="30"/>
      <c r="ARX85" s="30"/>
      <c r="ARY85" s="30"/>
      <c r="ARZ85" s="30"/>
      <c r="ASA85" s="30"/>
      <c r="ASB85" s="30"/>
      <c r="ASC85" s="30"/>
      <c r="ASD85" s="30"/>
      <c r="ASE85" s="30"/>
      <c r="ASF85" s="30"/>
      <c r="ASG85" s="30"/>
      <c r="ASH85" s="30"/>
      <c r="ASI85" s="30"/>
      <c r="ASJ85" s="30"/>
      <c r="ASK85" s="30"/>
      <c r="ASL85" s="30"/>
      <c r="ASM85" s="30"/>
      <c r="ASN85" s="30"/>
      <c r="ASO85" s="30"/>
      <c r="ASP85" s="30"/>
      <c r="ASQ85" s="30"/>
      <c r="ASR85" s="30"/>
      <c r="ASS85" s="30"/>
      <c r="AST85" s="30"/>
      <c r="ASU85" s="30"/>
      <c r="ASV85" s="30"/>
      <c r="ASW85" s="30"/>
      <c r="ASX85" s="30"/>
      <c r="ASY85" s="30"/>
      <c r="ASZ85" s="30"/>
      <c r="ATA85" s="30"/>
      <c r="ATB85" s="30"/>
      <c r="ATC85" s="30"/>
      <c r="ATD85" s="30"/>
      <c r="ATE85" s="30"/>
      <c r="ATF85" s="30"/>
      <c r="ATG85" s="30"/>
      <c r="ATH85" s="30"/>
      <c r="ATI85" s="30"/>
      <c r="ATJ85" s="30"/>
      <c r="ATK85" s="30"/>
      <c r="ATL85" s="30"/>
      <c r="ATM85" s="30"/>
      <c r="ATN85" s="30"/>
      <c r="ATO85" s="30"/>
      <c r="ATP85" s="30"/>
      <c r="ATQ85" s="30"/>
      <c r="ATR85" s="30"/>
      <c r="ATS85" s="30"/>
      <c r="ATT85" s="30"/>
      <c r="ATU85" s="30"/>
      <c r="ATV85" s="30"/>
      <c r="ATW85" s="30"/>
      <c r="ATX85" s="30"/>
      <c r="ATY85" s="30"/>
      <c r="ATZ85" s="30"/>
      <c r="AUA85" s="30"/>
      <c r="AUB85" s="30"/>
      <c r="AUC85" s="30"/>
      <c r="AUD85" s="30"/>
      <c r="AUE85" s="30"/>
      <c r="AUF85" s="30"/>
      <c r="AUG85" s="30"/>
      <c r="AUH85" s="30"/>
      <c r="AUI85" s="30"/>
      <c r="AUJ85" s="30"/>
      <c r="AUK85" s="30"/>
      <c r="AUL85" s="30"/>
      <c r="AUM85" s="30"/>
      <c r="AUN85" s="30"/>
      <c r="AUO85" s="30"/>
      <c r="AUP85" s="30"/>
      <c r="AUQ85" s="30"/>
      <c r="AUR85" s="30"/>
      <c r="AUS85" s="30"/>
      <c r="AUT85" s="30"/>
      <c r="AUU85" s="30"/>
      <c r="AUV85" s="30"/>
      <c r="AUW85" s="30"/>
      <c r="AUX85" s="30"/>
      <c r="AUY85" s="30"/>
      <c r="AUZ85" s="30"/>
      <c r="AVA85" s="30"/>
      <c r="AVB85" s="30"/>
      <c r="AVC85" s="30"/>
      <c r="AVD85" s="30"/>
      <c r="AVE85" s="30"/>
      <c r="AVF85" s="30"/>
      <c r="AVG85" s="30"/>
      <c r="AVH85" s="30"/>
      <c r="AVI85" s="30"/>
      <c r="AVJ85" s="30"/>
      <c r="AVK85" s="30"/>
      <c r="AVL85" s="30"/>
      <c r="AVM85" s="30"/>
      <c r="AVN85" s="30"/>
      <c r="AVO85" s="30"/>
      <c r="AVP85" s="30"/>
      <c r="AVQ85" s="30"/>
      <c r="AVR85" s="30"/>
      <c r="AVS85" s="30"/>
      <c r="AVT85" s="30"/>
      <c r="AVU85" s="30"/>
      <c r="AVV85" s="30"/>
      <c r="AVW85" s="30"/>
      <c r="AVX85" s="30"/>
      <c r="AVY85" s="30"/>
      <c r="AVZ85" s="30"/>
      <c r="AWA85" s="30"/>
      <c r="AWB85" s="30"/>
      <c r="AWC85" s="30"/>
      <c r="AWD85" s="30"/>
      <c r="AWE85" s="30"/>
      <c r="AWF85" s="30"/>
      <c r="AWG85" s="30"/>
      <c r="AWH85" s="30"/>
      <c r="AWI85" s="30"/>
      <c r="AWJ85" s="30"/>
      <c r="AWK85" s="30"/>
      <c r="AWL85" s="30"/>
      <c r="AWM85" s="30"/>
      <c r="AWN85" s="30"/>
      <c r="AWO85" s="30"/>
      <c r="AWP85" s="30"/>
      <c r="AWQ85" s="30"/>
      <c r="AWR85" s="30"/>
      <c r="AWS85" s="30"/>
      <c r="AWT85" s="30"/>
      <c r="AWU85" s="30"/>
      <c r="AWV85" s="30"/>
      <c r="AWW85" s="30"/>
      <c r="AWX85" s="30"/>
      <c r="AWY85" s="30"/>
      <c r="AWZ85" s="30"/>
      <c r="AXA85" s="30"/>
      <c r="AXB85" s="30"/>
      <c r="AXC85" s="30"/>
      <c r="AXD85" s="30"/>
      <c r="AXE85" s="30"/>
      <c r="AXF85" s="30"/>
      <c r="AXG85" s="30"/>
      <c r="AXH85" s="30"/>
      <c r="AXI85" s="30"/>
      <c r="AXJ85" s="30"/>
      <c r="AXK85" s="30"/>
      <c r="AXL85" s="30"/>
      <c r="AXM85" s="30"/>
      <c r="AXN85" s="30"/>
      <c r="AXO85" s="30"/>
      <c r="AXP85" s="30"/>
      <c r="AXQ85" s="30"/>
      <c r="AXR85" s="30"/>
      <c r="AXS85" s="30"/>
      <c r="AXT85" s="30"/>
      <c r="AXU85" s="30"/>
      <c r="AXV85" s="30"/>
      <c r="AXW85" s="30"/>
      <c r="AXX85" s="30"/>
      <c r="AXY85" s="30"/>
      <c r="AXZ85" s="30"/>
      <c r="AYA85" s="30"/>
      <c r="AYB85" s="30"/>
      <c r="AYC85" s="30"/>
      <c r="AYD85" s="30"/>
      <c r="AYE85" s="30"/>
      <c r="AYF85" s="30"/>
      <c r="AYG85" s="30"/>
      <c r="AYH85" s="30"/>
      <c r="AYI85" s="30"/>
      <c r="AYJ85" s="30"/>
      <c r="AYK85" s="30"/>
      <c r="AYL85" s="30"/>
      <c r="AYM85" s="30"/>
      <c r="AYN85" s="30"/>
      <c r="AYO85" s="30"/>
      <c r="AYP85" s="30"/>
      <c r="AYQ85" s="30"/>
      <c r="AYR85" s="30"/>
      <c r="AYS85" s="30"/>
      <c r="AYT85" s="30"/>
      <c r="AYU85" s="30"/>
      <c r="AYV85" s="30"/>
      <c r="AYW85" s="30"/>
      <c r="AYX85" s="30"/>
      <c r="AYY85" s="30"/>
      <c r="AYZ85" s="30"/>
      <c r="AZA85" s="30"/>
      <c r="AZB85" s="30"/>
      <c r="AZC85" s="30"/>
      <c r="AZD85" s="30"/>
      <c r="AZE85" s="30"/>
      <c r="AZF85" s="30"/>
      <c r="AZG85" s="30"/>
      <c r="AZH85" s="30"/>
      <c r="AZI85" s="30"/>
      <c r="AZJ85" s="30"/>
      <c r="AZK85" s="30"/>
      <c r="AZL85" s="30"/>
      <c r="AZM85" s="30"/>
      <c r="AZN85" s="30"/>
      <c r="AZO85" s="30"/>
      <c r="AZP85" s="30"/>
      <c r="AZQ85" s="30"/>
      <c r="AZR85" s="30"/>
      <c r="AZS85" s="30"/>
      <c r="AZT85" s="30"/>
      <c r="AZU85" s="30"/>
      <c r="AZV85" s="30"/>
      <c r="AZW85" s="30"/>
      <c r="AZX85" s="30"/>
      <c r="AZY85" s="30"/>
      <c r="AZZ85" s="30"/>
      <c r="BAA85" s="30"/>
      <c r="BAB85" s="30"/>
      <c r="BAC85" s="30"/>
      <c r="BAD85" s="30"/>
      <c r="BAE85" s="30"/>
      <c r="BAF85" s="30"/>
      <c r="BAG85" s="30"/>
      <c r="BAH85" s="30"/>
      <c r="BAI85" s="30"/>
      <c r="BAJ85" s="30"/>
      <c r="BAK85" s="30"/>
      <c r="BAL85" s="30"/>
      <c r="BAM85" s="30"/>
      <c r="BAN85" s="30"/>
      <c r="BAO85" s="30"/>
      <c r="BAP85" s="30"/>
      <c r="BAQ85" s="30"/>
      <c r="BAR85" s="30"/>
      <c r="BAS85" s="30"/>
      <c r="BAT85" s="30"/>
      <c r="BAU85" s="30"/>
      <c r="BAV85" s="30"/>
      <c r="BAW85" s="30"/>
      <c r="BAX85" s="30"/>
      <c r="BAY85" s="30"/>
      <c r="BAZ85" s="30"/>
      <c r="BBA85" s="30"/>
      <c r="BBB85" s="30"/>
      <c r="BBC85" s="30"/>
      <c r="BBD85" s="30"/>
      <c r="BBE85" s="30"/>
      <c r="BBF85" s="30"/>
      <c r="BBG85" s="30"/>
      <c r="BBH85" s="30"/>
      <c r="BBI85" s="30"/>
      <c r="BBJ85" s="30"/>
      <c r="BBK85" s="30"/>
      <c r="BBL85" s="30"/>
      <c r="BBM85" s="30"/>
      <c r="BBN85" s="30"/>
      <c r="BBO85" s="30"/>
      <c r="BBP85" s="30"/>
      <c r="BBQ85" s="30"/>
      <c r="BBR85" s="30"/>
      <c r="BBS85" s="30"/>
      <c r="BBT85" s="30"/>
      <c r="BBU85" s="30"/>
      <c r="BBV85" s="30"/>
      <c r="BBW85" s="30"/>
      <c r="BBX85" s="30"/>
      <c r="BBY85" s="30"/>
      <c r="BBZ85" s="30"/>
      <c r="BCA85" s="30"/>
      <c r="BCB85" s="30"/>
      <c r="BCC85" s="30"/>
      <c r="BCD85" s="30"/>
      <c r="BCE85" s="30"/>
      <c r="BCF85" s="30"/>
      <c r="BCG85" s="30"/>
      <c r="BCH85" s="30"/>
      <c r="BCI85" s="30"/>
      <c r="BCJ85" s="30"/>
      <c r="BCK85" s="30"/>
      <c r="BCL85" s="30"/>
      <c r="BCM85" s="30"/>
      <c r="BCN85" s="30"/>
      <c r="BCO85" s="30"/>
      <c r="BCP85" s="30"/>
      <c r="BCQ85" s="30"/>
      <c r="BCR85" s="30"/>
      <c r="BCS85" s="30"/>
      <c r="BCT85" s="30"/>
      <c r="BCU85" s="30"/>
      <c r="BCV85" s="30"/>
      <c r="BCW85" s="30"/>
      <c r="BCX85" s="30"/>
      <c r="BCY85" s="30"/>
      <c r="BCZ85" s="30"/>
      <c r="BDA85" s="30"/>
      <c r="BDB85" s="30"/>
      <c r="BDC85" s="30"/>
      <c r="BDD85" s="30"/>
      <c r="BDE85" s="30"/>
      <c r="BDF85" s="30"/>
      <c r="BDG85" s="30"/>
      <c r="BDH85" s="30"/>
      <c r="BDI85" s="30"/>
      <c r="BDJ85" s="30"/>
      <c r="BDK85" s="30"/>
      <c r="BDL85" s="30"/>
      <c r="BDM85" s="30"/>
      <c r="BDN85" s="30"/>
      <c r="BDO85" s="30"/>
      <c r="BDP85" s="30"/>
      <c r="BDQ85" s="30"/>
      <c r="BDR85" s="30"/>
      <c r="BDS85" s="30"/>
      <c r="BDT85" s="30"/>
      <c r="BDU85" s="30"/>
      <c r="BDV85" s="30"/>
      <c r="BDW85" s="30"/>
      <c r="BDX85" s="30"/>
      <c r="BDY85" s="30"/>
      <c r="BDZ85" s="30"/>
      <c r="BEA85" s="30"/>
      <c r="BEB85" s="30"/>
      <c r="BEC85" s="30"/>
      <c r="BED85" s="30"/>
      <c r="BEE85" s="30"/>
      <c r="BEF85" s="30"/>
      <c r="BEG85" s="30"/>
      <c r="BEH85" s="30"/>
      <c r="BEI85" s="30"/>
      <c r="BEJ85" s="30"/>
      <c r="BEK85" s="30"/>
      <c r="BEL85" s="30"/>
      <c r="BEM85" s="30"/>
      <c r="BEN85" s="30"/>
      <c r="BEO85" s="30"/>
      <c r="BEP85" s="30"/>
      <c r="BEQ85" s="30"/>
      <c r="BER85" s="30"/>
      <c r="BES85" s="30"/>
      <c r="BET85" s="30"/>
      <c r="BEU85" s="30"/>
      <c r="BEV85" s="30"/>
      <c r="BEW85" s="30"/>
      <c r="BEX85" s="30"/>
      <c r="BEY85" s="30"/>
      <c r="BEZ85" s="30"/>
      <c r="BFA85" s="30"/>
      <c r="BFB85" s="30"/>
      <c r="BFC85" s="30"/>
      <c r="BFD85" s="30"/>
      <c r="BFE85" s="30"/>
      <c r="BFF85" s="30"/>
      <c r="BFG85" s="30"/>
      <c r="BFH85" s="30"/>
      <c r="BFI85" s="30"/>
      <c r="BFJ85" s="30"/>
      <c r="BFK85" s="30"/>
      <c r="BFL85" s="30"/>
      <c r="BFM85" s="30"/>
      <c r="BFN85" s="30"/>
      <c r="BFO85" s="30"/>
      <c r="BFP85" s="30"/>
      <c r="BFQ85" s="30"/>
      <c r="BFR85" s="30"/>
      <c r="BFS85" s="30"/>
      <c r="BFT85" s="30"/>
      <c r="BFU85" s="30"/>
      <c r="BFV85" s="30"/>
      <c r="BFW85" s="30"/>
      <c r="BFX85" s="30"/>
      <c r="BFY85" s="30"/>
      <c r="BFZ85" s="30"/>
      <c r="BGA85" s="30"/>
      <c r="BGB85" s="30"/>
      <c r="BGC85" s="30"/>
      <c r="BGD85" s="30"/>
      <c r="BGE85" s="30"/>
      <c r="BGF85" s="30"/>
      <c r="BGG85" s="30"/>
      <c r="BGH85" s="30"/>
      <c r="BGI85" s="30"/>
      <c r="BGJ85" s="30"/>
      <c r="BGK85" s="30"/>
      <c r="BGL85" s="30"/>
      <c r="BGM85" s="30"/>
      <c r="BGN85" s="30"/>
      <c r="BGO85" s="30"/>
      <c r="BGP85" s="30"/>
      <c r="BGQ85" s="30"/>
      <c r="BGR85" s="30"/>
      <c r="BGS85" s="30"/>
      <c r="BGT85" s="30"/>
      <c r="BGU85" s="30"/>
      <c r="BGV85" s="30"/>
      <c r="BGW85" s="30"/>
      <c r="BGX85" s="30"/>
      <c r="BGY85" s="30"/>
      <c r="BGZ85" s="30"/>
      <c r="BHA85" s="30"/>
      <c r="BHB85" s="30"/>
      <c r="BHC85" s="30"/>
      <c r="BHD85" s="30"/>
      <c r="BHE85" s="30"/>
      <c r="BHF85" s="30"/>
      <c r="BHG85" s="30"/>
      <c r="BHH85" s="30"/>
      <c r="BHI85" s="30"/>
      <c r="BHJ85" s="30"/>
      <c r="BHK85" s="30"/>
      <c r="BHL85" s="30"/>
      <c r="BHM85" s="30"/>
      <c r="BHN85" s="30"/>
      <c r="BHO85" s="30"/>
      <c r="BHP85" s="30"/>
      <c r="BHQ85" s="30"/>
      <c r="BHR85" s="30"/>
      <c r="BHS85" s="30"/>
      <c r="BHT85" s="30"/>
      <c r="BHU85" s="30"/>
      <c r="BHV85" s="30"/>
      <c r="BHW85" s="30"/>
      <c r="BHX85" s="30"/>
      <c r="BHY85" s="30"/>
      <c r="BHZ85" s="30"/>
      <c r="BIA85" s="30"/>
      <c r="BIB85" s="30"/>
      <c r="BIC85" s="30"/>
      <c r="BID85" s="30"/>
      <c r="BIE85" s="30"/>
      <c r="BIF85" s="30"/>
      <c r="BIG85" s="30"/>
      <c r="BIH85" s="30"/>
      <c r="BII85" s="30"/>
      <c r="BIJ85" s="30"/>
      <c r="BIK85" s="30"/>
      <c r="BIL85" s="30"/>
      <c r="BIM85" s="30"/>
      <c r="BIN85" s="30"/>
      <c r="BIO85" s="30"/>
      <c r="BIP85" s="30"/>
      <c r="BIQ85" s="30"/>
      <c r="BIR85" s="30"/>
      <c r="BIS85" s="30"/>
      <c r="BIT85" s="30"/>
      <c r="BIU85" s="30"/>
      <c r="BIV85" s="30"/>
      <c r="BIW85" s="30"/>
      <c r="BIX85" s="30"/>
      <c r="BIY85" s="30"/>
      <c r="BIZ85" s="30"/>
    </row>
    <row r="86" spans="1:1612" s="20" customFormat="1" ht="87" hidden="1" customHeight="1">
      <c r="A86" s="54" t="s">
        <v>25</v>
      </c>
      <c r="B86" s="54"/>
      <c r="C86" s="46" t="s">
        <v>22</v>
      </c>
      <c r="D86" s="38">
        <v>2017</v>
      </c>
      <c r="E86" s="38">
        <v>2017</v>
      </c>
      <c r="F86" s="38">
        <v>2017</v>
      </c>
      <c r="G86" s="25">
        <v>4300</v>
      </c>
      <c r="H86" s="25">
        <v>0</v>
      </c>
      <c r="I86" s="25">
        <v>3870</v>
      </c>
      <c r="J86" s="25">
        <v>0</v>
      </c>
      <c r="K86" s="25">
        <v>430</v>
      </c>
      <c r="L86" s="28">
        <v>0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30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30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0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30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0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0"/>
      <c r="XL86" s="30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30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30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0"/>
      <c r="ZY86" s="30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0"/>
      <c r="AAQ86" s="30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0"/>
      <c r="ABJ86" s="30"/>
      <c r="ABK86" s="30"/>
      <c r="ABL86" s="30"/>
      <c r="ABM86" s="30"/>
      <c r="ABN86" s="30"/>
      <c r="ABO86" s="30"/>
      <c r="ABP86" s="30"/>
      <c r="ABQ86" s="30"/>
      <c r="ABR86" s="30"/>
      <c r="ABS86" s="30"/>
      <c r="ABT86" s="30"/>
      <c r="ABU86" s="30"/>
      <c r="ABV86" s="30"/>
      <c r="ABW86" s="30"/>
      <c r="ABX86" s="30"/>
      <c r="ABY86" s="30"/>
      <c r="ABZ86" s="30"/>
      <c r="ACA86" s="30"/>
      <c r="ACB86" s="30"/>
      <c r="ACC86" s="30"/>
      <c r="ACD86" s="30"/>
      <c r="ACE86" s="30"/>
      <c r="ACF86" s="30"/>
      <c r="ACG86" s="30"/>
      <c r="ACH86" s="30"/>
      <c r="ACI86" s="30"/>
      <c r="ACJ86" s="30"/>
      <c r="ACK86" s="30"/>
      <c r="ACL86" s="30"/>
      <c r="ACM86" s="30"/>
      <c r="ACN86" s="30"/>
      <c r="ACO86" s="30"/>
      <c r="ACP86" s="30"/>
      <c r="ACQ86" s="30"/>
      <c r="ACR86" s="30"/>
      <c r="ACS86" s="30"/>
      <c r="ACT86" s="30"/>
      <c r="ACU86" s="30"/>
      <c r="ACV86" s="30"/>
      <c r="ACW86" s="30"/>
      <c r="ACX86" s="30"/>
      <c r="ACY86" s="30"/>
      <c r="ACZ86" s="30"/>
      <c r="ADA86" s="30"/>
      <c r="ADB86" s="30"/>
      <c r="ADC86" s="30"/>
      <c r="ADD86" s="30"/>
      <c r="ADE86" s="30"/>
      <c r="ADF86" s="30"/>
      <c r="ADG86" s="30"/>
      <c r="ADH86" s="30"/>
      <c r="ADI86" s="30"/>
      <c r="ADJ86" s="30"/>
      <c r="ADK86" s="30"/>
      <c r="ADL86" s="30"/>
      <c r="ADM86" s="30"/>
      <c r="ADN86" s="30"/>
      <c r="ADO86" s="30"/>
      <c r="ADP86" s="30"/>
      <c r="ADQ86" s="30"/>
      <c r="ADR86" s="30"/>
      <c r="ADS86" s="30"/>
      <c r="ADT86" s="30"/>
      <c r="ADU86" s="30"/>
      <c r="ADV86" s="30"/>
      <c r="ADW86" s="30"/>
      <c r="ADX86" s="30"/>
      <c r="ADY86" s="30"/>
      <c r="ADZ86" s="30"/>
      <c r="AEA86" s="30"/>
      <c r="AEB86" s="30"/>
      <c r="AEC86" s="30"/>
      <c r="AED86" s="30"/>
      <c r="AEE86" s="30"/>
      <c r="AEF86" s="30"/>
      <c r="AEG86" s="30"/>
      <c r="AEH86" s="30"/>
      <c r="AEI86" s="30"/>
      <c r="AEJ86" s="30"/>
      <c r="AEK86" s="30"/>
      <c r="AEL86" s="30"/>
      <c r="AEM86" s="30"/>
      <c r="AEN86" s="30"/>
      <c r="AEO86" s="30"/>
      <c r="AEP86" s="30"/>
      <c r="AEQ86" s="30"/>
      <c r="AER86" s="30"/>
      <c r="AES86" s="30"/>
      <c r="AET86" s="30"/>
      <c r="AEU86" s="30"/>
      <c r="AEV86" s="30"/>
      <c r="AEW86" s="30"/>
      <c r="AEX86" s="30"/>
      <c r="AEY86" s="30"/>
      <c r="AEZ86" s="30"/>
      <c r="AFA86" s="30"/>
      <c r="AFB86" s="30"/>
      <c r="AFC86" s="30"/>
      <c r="AFD86" s="30"/>
      <c r="AFE86" s="30"/>
      <c r="AFF86" s="30"/>
      <c r="AFG86" s="30"/>
      <c r="AFH86" s="30"/>
      <c r="AFI86" s="30"/>
      <c r="AFJ86" s="30"/>
      <c r="AFK86" s="30"/>
      <c r="AFL86" s="30"/>
      <c r="AFM86" s="30"/>
      <c r="AFN86" s="30"/>
      <c r="AFO86" s="30"/>
      <c r="AFP86" s="30"/>
      <c r="AFQ86" s="30"/>
      <c r="AFR86" s="30"/>
      <c r="AFS86" s="30"/>
      <c r="AFT86" s="30"/>
      <c r="AFU86" s="30"/>
      <c r="AFV86" s="30"/>
      <c r="AFW86" s="30"/>
      <c r="AFX86" s="30"/>
      <c r="AFY86" s="30"/>
      <c r="AFZ86" s="30"/>
      <c r="AGA86" s="30"/>
      <c r="AGB86" s="30"/>
      <c r="AGC86" s="30"/>
      <c r="AGD86" s="30"/>
      <c r="AGE86" s="30"/>
      <c r="AGF86" s="30"/>
      <c r="AGG86" s="30"/>
      <c r="AGH86" s="30"/>
      <c r="AGI86" s="30"/>
      <c r="AGJ86" s="30"/>
      <c r="AGK86" s="30"/>
      <c r="AGL86" s="30"/>
      <c r="AGM86" s="30"/>
      <c r="AGN86" s="30"/>
      <c r="AGO86" s="30"/>
      <c r="AGP86" s="30"/>
      <c r="AGQ86" s="30"/>
      <c r="AGR86" s="30"/>
      <c r="AGS86" s="30"/>
      <c r="AGT86" s="30"/>
      <c r="AGU86" s="30"/>
      <c r="AGV86" s="30"/>
      <c r="AGW86" s="30"/>
      <c r="AGX86" s="30"/>
      <c r="AGY86" s="30"/>
      <c r="AGZ86" s="30"/>
      <c r="AHA86" s="30"/>
      <c r="AHB86" s="30"/>
      <c r="AHC86" s="30"/>
      <c r="AHD86" s="30"/>
      <c r="AHE86" s="30"/>
      <c r="AHF86" s="30"/>
      <c r="AHG86" s="30"/>
      <c r="AHH86" s="30"/>
      <c r="AHI86" s="30"/>
      <c r="AHJ86" s="30"/>
      <c r="AHK86" s="30"/>
      <c r="AHL86" s="30"/>
      <c r="AHM86" s="30"/>
      <c r="AHN86" s="30"/>
      <c r="AHO86" s="30"/>
      <c r="AHP86" s="30"/>
      <c r="AHQ86" s="30"/>
      <c r="AHR86" s="30"/>
      <c r="AHS86" s="30"/>
      <c r="AHT86" s="30"/>
      <c r="AHU86" s="30"/>
      <c r="AHV86" s="30"/>
      <c r="AHW86" s="30"/>
      <c r="AHX86" s="30"/>
      <c r="AHY86" s="30"/>
      <c r="AHZ86" s="30"/>
      <c r="AIA86" s="30"/>
      <c r="AIB86" s="30"/>
      <c r="AIC86" s="30"/>
      <c r="AID86" s="30"/>
      <c r="AIE86" s="30"/>
      <c r="AIF86" s="30"/>
      <c r="AIG86" s="30"/>
      <c r="AIH86" s="30"/>
      <c r="AII86" s="30"/>
      <c r="AIJ86" s="30"/>
      <c r="AIK86" s="30"/>
      <c r="AIL86" s="30"/>
      <c r="AIM86" s="30"/>
      <c r="AIN86" s="30"/>
      <c r="AIO86" s="30"/>
      <c r="AIP86" s="30"/>
      <c r="AIQ86" s="30"/>
      <c r="AIR86" s="30"/>
      <c r="AIS86" s="30"/>
      <c r="AIT86" s="30"/>
      <c r="AIU86" s="30"/>
      <c r="AIV86" s="30"/>
      <c r="AIW86" s="30"/>
      <c r="AIX86" s="30"/>
      <c r="AIY86" s="30"/>
      <c r="AIZ86" s="30"/>
      <c r="AJA86" s="30"/>
      <c r="AJB86" s="30"/>
      <c r="AJC86" s="30"/>
      <c r="AJD86" s="30"/>
      <c r="AJE86" s="30"/>
      <c r="AJF86" s="30"/>
      <c r="AJG86" s="30"/>
      <c r="AJH86" s="30"/>
      <c r="AJI86" s="30"/>
      <c r="AJJ86" s="30"/>
      <c r="AJK86" s="30"/>
      <c r="AJL86" s="30"/>
      <c r="AJM86" s="30"/>
      <c r="AJN86" s="30"/>
      <c r="AJO86" s="30"/>
      <c r="AJP86" s="30"/>
      <c r="AJQ86" s="30"/>
      <c r="AJR86" s="30"/>
      <c r="AJS86" s="30"/>
      <c r="AJT86" s="30"/>
      <c r="AJU86" s="30"/>
      <c r="AJV86" s="30"/>
      <c r="AJW86" s="30"/>
      <c r="AJX86" s="30"/>
      <c r="AJY86" s="30"/>
      <c r="AJZ86" s="30"/>
      <c r="AKA86" s="30"/>
      <c r="AKB86" s="30"/>
      <c r="AKC86" s="30"/>
      <c r="AKD86" s="30"/>
      <c r="AKE86" s="30"/>
      <c r="AKF86" s="30"/>
      <c r="AKG86" s="30"/>
      <c r="AKH86" s="30"/>
      <c r="AKI86" s="30"/>
      <c r="AKJ86" s="30"/>
      <c r="AKK86" s="30"/>
      <c r="AKL86" s="30"/>
      <c r="AKM86" s="30"/>
      <c r="AKN86" s="30"/>
      <c r="AKO86" s="30"/>
      <c r="AKP86" s="30"/>
      <c r="AKQ86" s="30"/>
      <c r="AKR86" s="30"/>
      <c r="AKS86" s="30"/>
      <c r="AKT86" s="30"/>
      <c r="AKU86" s="30"/>
      <c r="AKV86" s="30"/>
      <c r="AKW86" s="30"/>
      <c r="AKX86" s="30"/>
      <c r="AKY86" s="30"/>
      <c r="AKZ86" s="30"/>
      <c r="ALA86" s="30"/>
      <c r="ALB86" s="30"/>
      <c r="ALC86" s="30"/>
      <c r="ALD86" s="30"/>
      <c r="ALE86" s="30"/>
      <c r="ALF86" s="30"/>
      <c r="ALG86" s="30"/>
      <c r="ALH86" s="30"/>
      <c r="ALI86" s="30"/>
      <c r="ALJ86" s="30"/>
      <c r="ALK86" s="30"/>
      <c r="ALL86" s="30"/>
      <c r="ALM86" s="30"/>
      <c r="ALN86" s="30"/>
      <c r="ALO86" s="30"/>
      <c r="ALP86" s="30"/>
      <c r="ALQ86" s="30"/>
      <c r="ALR86" s="30"/>
      <c r="ALS86" s="30"/>
      <c r="ALT86" s="30"/>
      <c r="ALU86" s="30"/>
      <c r="ALV86" s="30"/>
      <c r="ALW86" s="30"/>
      <c r="ALX86" s="30"/>
      <c r="ALY86" s="30"/>
      <c r="ALZ86" s="30"/>
      <c r="AMA86" s="30"/>
      <c r="AMB86" s="30"/>
      <c r="AMC86" s="30"/>
      <c r="AMD86" s="30"/>
      <c r="AME86" s="30"/>
      <c r="AMF86" s="30"/>
      <c r="AMG86" s="30"/>
      <c r="AMH86" s="30"/>
      <c r="AMI86" s="30"/>
      <c r="AMJ86" s="30"/>
      <c r="AMK86" s="30"/>
      <c r="AML86" s="30"/>
      <c r="AMM86" s="30"/>
      <c r="AMN86" s="30"/>
      <c r="AMO86" s="30"/>
      <c r="AMP86" s="30"/>
      <c r="AMQ86" s="30"/>
      <c r="AMR86" s="30"/>
      <c r="AMS86" s="30"/>
      <c r="AMT86" s="30"/>
      <c r="AMU86" s="30"/>
      <c r="AMV86" s="30"/>
      <c r="AMW86" s="30"/>
      <c r="AMX86" s="30"/>
      <c r="AMY86" s="30"/>
      <c r="AMZ86" s="30"/>
      <c r="ANA86" s="30"/>
      <c r="ANB86" s="30"/>
      <c r="ANC86" s="30"/>
      <c r="AND86" s="30"/>
      <c r="ANE86" s="30"/>
      <c r="ANF86" s="30"/>
      <c r="ANG86" s="30"/>
      <c r="ANH86" s="30"/>
      <c r="ANI86" s="30"/>
      <c r="ANJ86" s="30"/>
      <c r="ANK86" s="30"/>
      <c r="ANL86" s="30"/>
      <c r="ANM86" s="30"/>
      <c r="ANN86" s="30"/>
      <c r="ANO86" s="30"/>
      <c r="ANP86" s="30"/>
      <c r="ANQ86" s="30"/>
      <c r="ANR86" s="30"/>
      <c r="ANS86" s="30"/>
      <c r="ANT86" s="30"/>
      <c r="ANU86" s="30"/>
      <c r="ANV86" s="30"/>
      <c r="ANW86" s="30"/>
      <c r="ANX86" s="30"/>
      <c r="ANY86" s="30"/>
      <c r="ANZ86" s="30"/>
      <c r="AOA86" s="30"/>
      <c r="AOB86" s="30"/>
      <c r="AOC86" s="30"/>
      <c r="AOD86" s="30"/>
      <c r="AOE86" s="30"/>
      <c r="AOF86" s="30"/>
      <c r="AOG86" s="30"/>
      <c r="AOH86" s="30"/>
      <c r="AOI86" s="30"/>
      <c r="AOJ86" s="30"/>
      <c r="AOK86" s="30"/>
      <c r="AOL86" s="30"/>
      <c r="AOM86" s="30"/>
      <c r="AON86" s="30"/>
      <c r="AOO86" s="30"/>
      <c r="AOP86" s="30"/>
      <c r="AOQ86" s="30"/>
      <c r="AOR86" s="30"/>
      <c r="AOS86" s="30"/>
      <c r="AOT86" s="30"/>
      <c r="AOU86" s="30"/>
      <c r="AOV86" s="30"/>
      <c r="AOW86" s="30"/>
      <c r="AOX86" s="30"/>
      <c r="AOY86" s="30"/>
      <c r="AOZ86" s="30"/>
      <c r="APA86" s="30"/>
      <c r="APB86" s="30"/>
      <c r="APC86" s="30"/>
      <c r="APD86" s="30"/>
      <c r="APE86" s="30"/>
      <c r="APF86" s="30"/>
      <c r="APG86" s="30"/>
      <c r="APH86" s="30"/>
      <c r="API86" s="30"/>
      <c r="APJ86" s="30"/>
      <c r="APK86" s="30"/>
      <c r="APL86" s="30"/>
      <c r="APM86" s="30"/>
      <c r="APN86" s="30"/>
      <c r="APO86" s="30"/>
      <c r="APP86" s="30"/>
      <c r="APQ86" s="30"/>
      <c r="APR86" s="30"/>
      <c r="APS86" s="30"/>
      <c r="APT86" s="30"/>
      <c r="APU86" s="30"/>
      <c r="APV86" s="30"/>
      <c r="APW86" s="30"/>
      <c r="APX86" s="30"/>
      <c r="APY86" s="30"/>
      <c r="APZ86" s="30"/>
      <c r="AQA86" s="30"/>
      <c r="AQB86" s="30"/>
      <c r="AQC86" s="30"/>
      <c r="AQD86" s="30"/>
      <c r="AQE86" s="30"/>
      <c r="AQF86" s="30"/>
      <c r="AQG86" s="30"/>
      <c r="AQH86" s="30"/>
      <c r="AQI86" s="30"/>
      <c r="AQJ86" s="30"/>
      <c r="AQK86" s="30"/>
      <c r="AQL86" s="30"/>
      <c r="AQM86" s="30"/>
      <c r="AQN86" s="30"/>
      <c r="AQO86" s="30"/>
      <c r="AQP86" s="30"/>
      <c r="AQQ86" s="30"/>
      <c r="AQR86" s="30"/>
      <c r="AQS86" s="30"/>
      <c r="AQT86" s="30"/>
      <c r="AQU86" s="30"/>
      <c r="AQV86" s="30"/>
      <c r="AQW86" s="30"/>
      <c r="AQX86" s="30"/>
      <c r="AQY86" s="30"/>
      <c r="AQZ86" s="30"/>
      <c r="ARA86" s="30"/>
      <c r="ARB86" s="30"/>
      <c r="ARC86" s="30"/>
      <c r="ARD86" s="30"/>
      <c r="ARE86" s="30"/>
      <c r="ARF86" s="30"/>
      <c r="ARG86" s="30"/>
      <c r="ARH86" s="30"/>
      <c r="ARI86" s="30"/>
      <c r="ARJ86" s="30"/>
      <c r="ARK86" s="30"/>
      <c r="ARL86" s="30"/>
      <c r="ARM86" s="30"/>
      <c r="ARN86" s="30"/>
      <c r="ARO86" s="30"/>
      <c r="ARP86" s="30"/>
      <c r="ARQ86" s="30"/>
      <c r="ARR86" s="30"/>
      <c r="ARS86" s="30"/>
      <c r="ART86" s="30"/>
      <c r="ARU86" s="30"/>
      <c r="ARV86" s="30"/>
      <c r="ARW86" s="30"/>
      <c r="ARX86" s="30"/>
      <c r="ARY86" s="30"/>
      <c r="ARZ86" s="30"/>
      <c r="ASA86" s="30"/>
      <c r="ASB86" s="30"/>
      <c r="ASC86" s="30"/>
      <c r="ASD86" s="30"/>
      <c r="ASE86" s="30"/>
      <c r="ASF86" s="30"/>
      <c r="ASG86" s="30"/>
      <c r="ASH86" s="30"/>
      <c r="ASI86" s="30"/>
      <c r="ASJ86" s="30"/>
      <c r="ASK86" s="30"/>
      <c r="ASL86" s="30"/>
      <c r="ASM86" s="30"/>
      <c r="ASN86" s="30"/>
      <c r="ASO86" s="30"/>
      <c r="ASP86" s="30"/>
      <c r="ASQ86" s="30"/>
      <c r="ASR86" s="30"/>
      <c r="ASS86" s="30"/>
      <c r="AST86" s="30"/>
      <c r="ASU86" s="30"/>
      <c r="ASV86" s="30"/>
      <c r="ASW86" s="30"/>
      <c r="ASX86" s="30"/>
      <c r="ASY86" s="30"/>
      <c r="ASZ86" s="30"/>
      <c r="ATA86" s="30"/>
      <c r="ATB86" s="30"/>
      <c r="ATC86" s="30"/>
      <c r="ATD86" s="30"/>
      <c r="ATE86" s="30"/>
      <c r="ATF86" s="30"/>
      <c r="ATG86" s="30"/>
      <c r="ATH86" s="30"/>
      <c r="ATI86" s="30"/>
      <c r="ATJ86" s="30"/>
      <c r="ATK86" s="30"/>
      <c r="ATL86" s="30"/>
      <c r="ATM86" s="30"/>
      <c r="ATN86" s="30"/>
      <c r="ATO86" s="30"/>
      <c r="ATP86" s="30"/>
      <c r="ATQ86" s="30"/>
      <c r="ATR86" s="30"/>
      <c r="ATS86" s="30"/>
      <c r="ATT86" s="30"/>
      <c r="ATU86" s="30"/>
      <c r="ATV86" s="30"/>
      <c r="ATW86" s="30"/>
      <c r="ATX86" s="30"/>
      <c r="ATY86" s="30"/>
      <c r="ATZ86" s="30"/>
      <c r="AUA86" s="30"/>
      <c r="AUB86" s="30"/>
      <c r="AUC86" s="30"/>
      <c r="AUD86" s="30"/>
      <c r="AUE86" s="30"/>
      <c r="AUF86" s="30"/>
      <c r="AUG86" s="30"/>
      <c r="AUH86" s="30"/>
      <c r="AUI86" s="30"/>
      <c r="AUJ86" s="30"/>
      <c r="AUK86" s="30"/>
      <c r="AUL86" s="30"/>
      <c r="AUM86" s="30"/>
      <c r="AUN86" s="30"/>
      <c r="AUO86" s="30"/>
      <c r="AUP86" s="30"/>
      <c r="AUQ86" s="30"/>
      <c r="AUR86" s="30"/>
      <c r="AUS86" s="30"/>
      <c r="AUT86" s="30"/>
      <c r="AUU86" s="30"/>
      <c r="AUV86" s="30"/>
      <c r="AUW86" s="30"/>
      <c r="AUX86" s="30"/>
      <c r="AUY86" s="30"/>
      <c r="AUZ86" s="30"/>
      <c r="AVA86" s="30"/>
      <c r="AVB86" s="30"/>
      <c r="AVC86" s="30"/>
      <c r="AVD86" s="30"/>
      <c r="AVE86" s="30"/>
      <c r="AVF86" s="30"/>
      <c r="AVG86" s="30"/>
      <c r="AVH86" s="30"/>
      <c r="AVI86" s="30"/>
      <c r="AVJ86" s="30"/>
      <c r="AVK86" s="30"/>
      <c r="AVL86" s="30"/>
      <c r="AVM86" s="30"/>
      <c r="AVN86" s="30"/>
      <c r="AVO86" s="30"/>
      <c r="AVP86" s="30"/>
      <c r="AVQ86" s="30"/>
      <c r="AVR86" s="30"/>
      <c r="AVS86" s="30"/>
      <c r="AVT86" s="30"/>
      <c r="AVU86" s="30"/>
      <c r="AVV86" s="30"/>
      <c r="AVW86" s="30"/>
      <c r="AVX86" s="30"/>
      <c r="AVY86" s="30"/>
      <c r="AVZ86" s="30"/>
      <c r="AWA86" s="30"/>
      <c r="AWB86" s="30"/>
      <c r="AWC86" s="30"/>
      <c r="AWD86" s="30"/>
      <c r="AWE86" s="30"/>
      <c r="AWF86" s="30"/>
      <c r="AWG86" s="30"/>
      <c r="AWH86" s="30"/>
      <c r="AWI86" s="30"/>
      <c r="AWJ86" s="30"/>
      <c r="AWK86" s="30"/>
      <c r="AWL86" s="30"/>
      <c r="AWM86" s="30"/>
      <c r="AWN86" s="30"/>
      <c r="AWO86" s="30"/>
      <c r="AWP86" s="30"/>
      <c r="AWQ86" s="30"/>
      <c r="AWR86" s="30"/>
      <c r="AWS86" s="30"/>
      <c r="AWT86" s="30"/>
      <c r="AWU86" s="30"/>
      <c r="AWV86" s="30"/>
      <c r="AWW86" s="30"/>
      <c r="AWX86" s="30"/>
      <c r="AWY86" s="30"/>
      <c r="AWZ86" s="30"/>
      <c r="AXA86" s="30"/>
      <c r="AXB86" s="30"/>
      <c r="AXC86" s="30"/>
      <c r="AXD86" s="30"/>
      <c r="AXE86" s="30"/>
      <c r="AXF86" s="30"/>
      <c r="AXG86" s="30"/>
      <c r="AXH86" s="30"/>
      <c r="AXI86" s="30"/>
      <c r="AXJ86" s="30"/>
      <c r="AXK86" s="30"/>
      <c r="AXL86" s="30"/>
      <c r="AXM86" s="30"/>
      <c r="AXN86" s="30"/>
      <c r="AXO86" s="30"/>
      <c r="AXP86" s="30"/>
      <c r="AXQ86" s="30"/>
      <c r="AXR86" s="30"/>
      <c r="AXS86" s="30"/>
      <c r="AXT86" s="30"/>
      <c r="AXU86" s="30"/>
      <c r="AXV86" s="30"/>
      <c r="AXW86" s="30"/>
      <c r="AXX86" s="30"/>
      <c r="AXY86" s="30"/>
      <c r="AXZ86" s="30"/>
      <c r="AYA86" s="30"/>
      <c r="AYB86" s="30"/>
      <c r="AYC86" s="30"/>
      <c r="AYD86" s="30"/>
      <c r="AYE86" s="30"/>
      <c r="AYF86" s="30"/>
      <c r="AYG86" s="30"/>
      <c r="AYH86" s="30"/>
      <c r="AYI86" s="30"/>
      <c r="AYJ86" s="30"/>
      <c r="AYK86" s="30"/>
      <c r="AYL86" s="30"/>
      <c r="AYM86" s="30"/>
      <c r="AYN86" s="30"/>
      <c r="AYO86" s="30"/>
      <c r="AYP86" s="30"/>
      <c r="AYQ86" s="30"/>
      <c r="AYR86" s="30"/>
      <c r="AYS86" s="30"/>
      <c r="AYT86" s="30"/>
      <c r="AYU86" s="30"/>
      <c r="AYV86" s="30"/>
      <c r="AYW86" s="30"/>
      <c r="AYX86" s="30"/>
      <c r="AYY86" s="30"/>
      <c r="AYZ86" s="30"/>
      <c r="AZA86" s="30"/>
      <c r="AZB86" s="30"/>
      <c r="AZC86" s="30"/>
      <c r="AZD86" s="30"/>
      <c r="AZE86" s="30"/>
      <c r="AZF86" s="30"/>
      <c r="AZG86" s="30"/>
      <c r="AZH86" s="30"/>
      <c r="AZI86" s="30"/>
      <c r="AZJ86" s="30"/>
      <c r="AZK86" s="30"/>
      <c r="AZL86" s="30"/>
      <c r="AZM86" s="30"/>
      <c r="AZN86" s="30"/>
      <c r="AZO86" s="30"/>
      <c r="AZP86" s="30"/>
      <c r="AZQ86" s="30"/>
      <c r="AZR86" s="30"/>
      <c r="AZS86" s="30"/>
      <c r="AZT86" s="30"/>
      <c r="AZU86" s="30"/>
      <c r="AZV86" s="30"/>
      <c r="AZW86" s="30"/>
      <c r="AZX86" s="30"/>
      <c r="AZY86" s="30"/>
      <c r="AZZ86" s="30"/>
      <c r="BAA86" s="30"/>
      <c r="BAB86" s="30"/>
      <c r="BAC86" s="30"/>
      <c r="BAD86" s="30"/>
      <c r="BAE86" s="30"/>
      <c r="BAF86" s="30"/>
      <c r="BAG86" s="30"/>
      <c r="BAH86" s="30"/>
      <c r="BAI86" s="30"/>
      <c r="BAJ86" s="30"/>
      <c r="BAK86" s="30"/>
      <c r="BAL86" s="30"/>
      <c r="BAM86" s="30"/>
      <c r="BAN86" s="30"/>
      <c r="BAO86" s="30"/>
      <c r="BAP86" s="30"/>
      <c r="BAQ86" s="30"/>
      <c r="BAR86" s="30"/>
      <c r="BAS86" s="30"/>
      <c r="BAT86" s="30"/>
      <c r="BAU86" s="30"/>
      <c r="BAV86" s="30"/>
      <c r="BAW86" s="30"/>
      <c r="BAX86" s="30"/>
      <c r="BAY86" s="30"/>
      <c r="BAZ86" s="30"/>
      <c r="BBA86" s="30"/>
      <c r="BBB86" s="30"/>
      <c r="BBC86" s="30"/>
      <c r="BBD86" s="30"/>
      <c r="BBE86" s="30"/>
      <c r="BBF86" s="30"/>
      <c r="BBG86" s="30"/>
      <c r="BBH86" s="30"/>
      <c r="BBI86" s="30"/>
      <c r="BBJ86" s="30"/>
      <c r="BBK86" s="30"/>
      <c r="BBL86" s="30"/>
      <c r="BBM86" s="30"/>
      <c r="BBN86" s="30"/>
      <c r="BBO86" s="30"/>
      <c r="BBP86" s="30"/>
      <c r="BBQ86" s="30"/>
      <c r="BBR86" s="30"/>
      <c r="BBS86" s="30"/>
      <c r="BBT86" s="30"/>
      <c r="BBU86" s="30"/>
      <c r="BBV86" s="30"/>
      <c r="BBW86" s="30"/>
      <c r="BBX86" s="30"/>
      <c r="BBY86" s="30"/>
      <c r="BBZ86" s="30"/>
      <c r="BCA86" s="30"/>
      <c r="BCB86" s="30"/>
      <c r="BCC86" s="30"/>
      <c r="BCD86" s="30"/>
      <c r="BCE86" s="30"/>
      <c r="BCF86" s="30"/>
      <c r="BCG86" s="30"/>
      <c r="BCH86" s="30"/>
      <c r="BCI86" s="30"/>
      <c r="BCJ86" s="30"/>
      <c r="BCK86" s="30"/>
      <c r="BCL86" s="30"/>
      <c r="BCM86" s="30"/>
      <c r="BCN86" s="30"/>
      <c r="BCO86" s="30"/>
      <c r="BCP86" s="30"/>
      <c r="BCQ86" s="30"/>
      <c r="BCR86" s="30"/>
      <c r="BCS86" s="30"/>
      <c r="BCT86" s="30"/>
      <c r="BCU86" s="30"/>
      <c r="BCV86" s="30"/>
      <c r="BCW86" s="30"/>
      <c r="BCX86" s="30"/>
      <c r="BCY86" s="30"/>
      <c r="BCZ86" s="30"/>
      <c r="BDA86" s="30"/>
      <c r="BDB86" s="30"/>
      <c r="BDC86" s="30"/>
      <c r="BDD86" s="30"/>
      <c r="BDE86" s="30"/>
      <c r="BDF86" s="30"/>
      <c r="BDG86" s="30"/>
      <c r="BDH86" s="30"/>
      <c r="BDI86" s="30"/>
      <c r="BDJ86" s="30"/>
      <c r="BDK86" s="30"/>
      <c r="BDL86" s="30"/>
      <c r="BDM86" s="30"/>
      <c r="BDN86" s="30"/>
      <c r="BDO86" s="30"/>
      <c r="BDP86" s="30"/>
      <c r="BDQ86" s="30"/>
      <c r="BDR86" s="30"/>
      <c r="BDS86" s="30"/>
      <c r="BDT86" s="30"/>
      <c r="BDU86" s="30"/>
      <c r="BDV86" s="30"/>
      <c r="BDW86" s="30"/>
      <c r="BDX86" s="30"/>
      <c r="BDY86" s="30"/>
      <c r="BDZ86" s="30"/>
      <c r="BEA86" s="30"/>
      <c r="BEB86" s="30"/>
      <c r="BEC86" s="30"/>
      <c r="BED86" s="30"/>
      <c r="BEE86" s="30"/>
      <c r="BEF86" s="30"/>
      <c r="BEG86" s="30"/>
      <c r="BEH86" s="30"/>
      <c r="BEI86" s="30"/>
      <c r="BEJ86" s="30"/>
      <c r="BEK86" s="30"/>
      <c r="BEL86" s="30"/>
      <c r="BEM86" s="30"/>
      <c r="BEN86" s="30"/>
      <c r="BEO86" s="30"/>
      <c r="BEP86" s="30"/>
      <c r="BEQ86" s="30"/>
      <c r="BER86" s="30"/>
      <c r="BES86" s="30"/>
      <c r="BET86" s="30"/>
      <c r="BEU86" s="30"/>
      <c r="BEV86" s="30"/>
      <c r="BEW86" s="30"/>
      <c r="BEX86" s="30"/>
      <c r="BEY86" s="30"/>
      <c r="BEZ86" s="30"/>
      <c r="BFA86" s="30"/>
      <c r="BFB86" s="30"/>
      <c r="BFC86" s="30"/>
      <c r="BFD86" s="30"/>
      <c r="BFE86" s="30"/>
      <c r="BFF86" s="30"/>
      <c r="BFG86" s="30"/>
      <c r="BFH86" s="30"/>
      <c r="BFI86" s="30"/>
      <c r="BFJ86" s="30"/>
      <c r="BFK86" s="30"/>
      <c r="BFL86" s="30"/>
      <c r="BFM86" s="30"/>
      <c r="BFN86" s="30"/>
      <c r="BFO86" s="30"/>
      <c r="BFP86" s="30"/>
      <c r="BFQ86" s="30"/>
      <c r="BFR86" s="30"/>
      <c r="BFS86" s="30"/>
      <c r="BFT86" s="30"/>
      <c r="BFU86" s="30"/>
      <c r="BFV86" s="30"/>
      <c r="BFW86" s="30"/>
      <c r="BFX86" s="30"/>
      <c r="BFY86" s="30"/>
      <c r="BFZ86" s="30"/>
      <c r="BGA86" s="30"/>
      <c r="BGB86" s="30"/>
      <c r="BGC86" s="30"/>
      <c r="BGD86" s="30"/>
      <c r="BGE86" s="30"/>
      <c r="BGF86" s="30"/>
      <c r="BGG86" s="30"/>
      <c r="BGH86" s="30"/>
      <c r="BGI86" s="30"/>
      <c r="BGJ86" s="30"/>
      <c r="BGK86" s="30"/>
      <c r="BGL86" s="30"/>
      <c r="BGM86" s="30"/>
      <c r="BGN86" s="30"/>
      <c r="BGO86" s="30"/>
      <c r="BGP86" s="30"/>
      <c r="BGQ86" s="30"/>
      <c r="BGR86" s="30"/>
      <c r="BGS86" s="30"/>
      <c r="BGT86" s="30"/>
      <c r="BGU86" s="30"/>
      <c r="BGV86" s="30"/>
      <c r="BGW86" s="30"/>
      <c r="BGX86" s="30"/>
      <c r="BGY86" s="30"/>
      <c r="BGZ86" s="30"/>
      <c r="BHA86" s="30"/>
      <c r="BHB86" s="30"/>
      <c r="BHC86" s="30"/>
      <c r="BHD86" s="30"/>
      <c r="BHE86" s="30"/>
      <c r="BHF86" s="30"/>
      <c r="BHG86" s="30"/>
      <c r="BHH86" s="30"/>
      <c r="BHI86" s="30"/>
      <c r="BHJ86" s="30"/>
      <c r="BHK86" s="30"/>
      <c r="BHL86" s="30"/>
      <c r="BHM86" s="30"/>
      <c r="BHN86" s="30"/>
      <c r="BHO86" s="30"/>
      <c r="BHP86" s="30"/>
      <c r="BHQ86" s="30"/>
      <c r="BHR86" s="30"/>
      <c r="BHS86" s="30"/>
      <c r="BHT86" s="30"/>
      <c r="BHU86" s="30"/>
      <c r="BHV86" s="30"/>
      <c r="BHW86" s="30"/>
      <c r="BHX86" s="30"/>
      <c r="BHY86" s="30"/>
      <c r="BHZ86" s="30"/>
      <c r="BIA86" s="30"/>
      <c r="BIB86" s="30"/>
      <c r="BIC86" s="30"/>
      <c r="BID86" s="30"/>
      <c r="BIE86" s="30"/>
      <c r="BIF86" s="30"/>
      <c r="BIG86" s="30"/>
      <c r="BIH86" s="30"/>
      <c r="BII86" s="30"/>
      <c r="BIJ86" s="30"/>
      <c r="BIK86" s="30"/>
      <c r="BIL86" s="30"/>
      <c r="BIM86" s="30"/>
      <c r="BIN86" s="30"/>
      <c r="BIO86" s="30"/>
      <c r="BIP86" s="30"/>
      <c r="BIQ86" s="30"/>
      <c r="BIR86" s="30"/>
      <c r="BIS86" s="30"/>
      <c r="BIT86" s="30"/>
      <c r="BIU86" s="30"/>
      <c r="BIV86" s="30"/>
      <c r="BIW86" s="30"/>
      <c r="BIX86" s="30"/>
      <c r="BIY86" s="30"/>
      <c r="BIZ86" s="30"/>
    </row>
    <row r="87" spans="1:1612" s="20" customFormat="1" ht="72" hidden="1" customHeight="1">
      <c r="A87" s="68" t="s">
        <v>20</v>
      </c>
      <c r="B87" s="68"/>
      <c r="C87" s="46" t="s">
        <v>22</v>
      </c>
      <c r="D87" s="38">
        <v>2017</v>
      </c>
      <c r="E87" s="38">
        <v>2017</v>
      </c>
      <c r="F87" s="38">
        <v>2017</v>
      </c>
      <c r="G87" s="25">
        <v>23919</v>
      </c>
      <c r="H87" s="25">
        <v>0</v>
      </c>
      <c r="I87" s="25">
        <v>21527.1</v>
      </c>
      <c r="J87" s="25">
        <v>0</v>
      </c>
      <c r="K87" s="25">
        <v>2391.9</v>
      </c>
      <c r="L87" s="28">
        <v>0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30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30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0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30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0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0"/>
      <c r="XL87" s="30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30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30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0"/>
      <c r="ZY87" s="30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0"/>
      <c r="AAQ87" s="30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0"/>
      <c r="ABJ87" s="30"/>
      <c r="ABK87" s="30"/>
      <c r="ABL87" s="30"/>
      <c r="ABM87" s="30"/>
      <c r="ABN87" s="30"/>
      <c r="ABO87" s="30"/>
      <c r="ABP87" s="30"/>
      <c r="ABQ87" s="30"/>
      <c r="ABR87" s="30"/>
      <c r="ABS87" s="30"/>
      <c r="ABT87" s="30"/>
      <c r="ABU87" s="30"/>
      <c r="ABV87" s="30"/>
      <c r="ABW87" s="30"/>
      <c r="ABX87" s="30"/>
      <c r="ABY87" s="30"/>
      <c r="ABZ87" s="30"/>
      <c r="ACA87" s="30"/>
      <c r="ACB87" s="30"/>
      <c r="ACC87" s="30"/>
      <c r="ACD87" s="30"/>
      <c r="ACE87" s="30"/>
      <c r="ACF87" s="30"/>
      <c r="ACG87" s="30"/>
      <c r="ACH87" s="30"/>
      <c r="ACI87" s="30"/>
      <c r="ACJ87" s="30"/>
      <c r="ACK87" s="30"/>
      <c r="ACL87" s="30"/>
      <c r="ACM87" s="30"/>
      <c r="ACN87" s="30"/>
      <c r="ACO87" s="30"/>
      <c r="ACP87" s="30"/>
      <c r="ACQ87" s="30"/>
      <c r="ACR87" s="30"/>
      <c r="ACS87" s="30"/>
      <c r="ACT87" s="30"/>
      <c r="ACU87" s="30"/>
      <c r="ACV87" s="30"/>
      <c r="ACW87" s="30"/>
      <c r="ACX87" s="30"/>
      <c r="ACY87" s="30"/>
      <c r="ACZ87" s="30"/>
      <c r="ADA87" s="30"/>
      <c r="ADB87" s="30"/>
      <c r="ADC87" s="30"/>
      <c r="ADD87" s="30"/>
      <c r="ADE87" s="30"/>
      <c r="ADF87" s="30"/>
      <c r="ADG87" s="30"/>
      <c r="ADH87" s="30"/>
      <c r="ADI87" s="30"/>
      <c r="ADJ87" s="30"/>
      <c r="ADK87" s="30"/>
      <c r="ADL87" s="30"/>
      <c r="ADM87" s="30"/>
      <c r="ADN87" s="30"/>
      <c r="ADO87" s="30"/>
      <c r="ADP87" s="30"/>
      <c r="ADQ87" s="30"/>
      <c r="ADR87" s="30"/>
      <c r="ADS87" s="30"/>
      <c r="ADT87" s="30"/>
      <c r="ADU87" s="30"/>
      <c r="ADV87" s="30"/>
      <c r="ADW87" s="30"/>
      <c r="ADX87" s="30"/>
      <c r="ADY87" s="30"/>
      <c r="ADZ87" s="30"/>
      <c r="AEA87" s="30"/>
      <c r="AEB87" s="30"/>
      <c r="AEC87" s="30"/>
      <c r="AED87" s="30"/>
      <c r="AEE87" s="30"/>
      <c r="AEF87" s="30"/>
      <c r="AEG87" s="30"/>
      <c r="AEH87" s="30"/>
      <c r="AEI87" s="30"/>
      <c r="AEJ87" s="30"/>
      <c r="AEK87" s="30"/>
      <c r="AEL87" s="30"/>
      <c r="AEM87" s="30"/>
      <c r="AEN87" s="30"/>
      <c r="AEO87" s="30"/>
      <c r="AEP87" s="30"/>
      <c r="AEQ87" s="30"/>
      <c r="AER87" s="30"/>
      <c r="AES87" s="30"/>
      <c r="AET87" s="30"/>
      <c r="AEU87" s="30"/>
      <c r="AEV87" s="30"/>
      <c r="AEW87" s="30"/>
      <c r="AEX87" s="30"/>
      <c r="AEY87" s="30"/>
      <c r="AEZ87" s="30"/>
      <c r="AFA87" s="30"/>
      <c r="AFB87" s="30"/>
      <c r="AFC87" s="30"/>
      <c r="AFD87" s="30"/>
      <c r="AFE87" s="30"/>
      <c r="AFF87" s="30"/>
      <c r="AFG87" s="30"/>
      <c r="AFH87" s="30"/>
      <c r="AFI87" s="30"/>
      <c r="AFJ87" s="30"/>
      <c r="AFK87" s="30"/>
      <c r="AFL87" s="30"/>
      <c r="AFM87" s="30"/>
      <c r="AFN87" s="30"/>
      <c r="AFO87" s="30"/>
      <c r="AFP87" s="30"/>
      <c r="AFQ87" s="30"/>
      <c r="AFR87" s="30"/>
      <c r="AFS87" s="30"/>
      <c r="AFT87" s="30"/>
      <c r="AFU87" s="30"/>
      <c r="AFV87" s="30"/>
      <c r="AFW87" s="30"/>
      <c r="AFX87" s="30"/>
      <c r="AFY87" s="30"/>
      <c r="AFZ87" s="30"/>
      <c r="AGA87" s="30"/>
      <c r="AGB87" s="30"/>
      <c r="AGC87" s="30"/>
      <c r="AGD87" s="30"/>
      <c r="AGE87" s="30"/>
      <c r="AGF87" s="30"/>
      <c r="AGG87" s="30"/>
      <c r="AGH87" s="30"/>
      <c r="AGI87" s="30"/>
      <c r="AGJ87" s="30"/>
      <c r="AGK87" s="30"/>
      <c r="AGL87" s="30"/>
      <c r="AGM87" s="30"/>
      <c r="AGN87" s="30"/>
      <c r="AGO87" s="30"/>
      <c r="AGP87" s="30"/>
      <c r="AGQ87" s="30"/>
      <c r="AGR87" s="30"/>
      <c r="AGS87" s="30"/>
      <c r="AGT87" s="30"/>
      <c r="AGU87" s="30"/>
      <c r="AGV87" s="30"/>
      <c r="AGW87" s="30"/>
      <c r="AGX87" s="30"/>
      <c r="AGY87" s="30"/>
      <c r="AGZ87" s="30"/>
      <c r="AHA87" s="30"/>
      <c r="AHB87" s="30"/>
      <c r="AHC87" s="30"/>
      <c r="AHD87" s="30"/>
      <c r="AHE87" s="30"/>
      <c r="AHF87" s="30"/>
      <c r="AHG87" s="30"/>
      <c r="AHH87" s="30"/>
      <c r="AHI87" s="30"/>
      <c r="AHJ87" s="30"/>
      <c r="AHK87" s="30"/>
      <c r="AHL87" s="30"/>
      <c r="AHM87" s="30"/>
      <c r="AHN87" s="30"/>
      <c r="AHO87" s="30"/>
      <c r="AHP87" s="30"/>
      <c r="AHQ87" s="30"/>
      <c r="AHR87" s="30"/>
      <c r="AHS87" s="30"/>
      <c r="AHT87" s="30"/>
      <c r="AHU87" s="30"/>
      <c r="AHV87" s="30"/>
      <c r="AHW87" s="30"/>
      <c r="AHX87" s="30"/>
      <c r="AHY87" s="30"/>
      <c r="AHZ87" s="30"/>
      <c r="AIA87" s="30"/>
      <c r="AIB87" s="30"/>
      <c r="AIC87" s="30"/>
      <c r="AID87" s="30"/>
      <c r="AIE87" s="30"/>
      <c r="AIF87" s="30"/>
      <c r="AIG87" s="30"/>
      <c r="AIH87" s="30"/>
      <c r="AII87" s="30"/>
      <c r="AIJ87" s="30"/>
      <c r="AIK87" s="30"/>
      <c r="AIL87" s="30"/>
      <c r="AIM87" s="30"/>
      <c r="AIN87" s="30"/>
      <c r="AIO87" s="30"/>
      <c r="AIP87" s="30"/>
      <c r="AIQ87" s="30"/>
      <c r="AIR87" s="30"/>
      <c r="AIS87" s="30"/>
      <c r="AIT87" s="30"/>
      <c r="AIU87" s="30"/>
      <c r="AIV87" s="30"/>
      <c r="AIW87" s="30"/>
      <c r="AIX87" s="30"/>
      <c r="AIY87" s="30"/>
      <c r="AIZ87" s="30"/>
      <c r="AJA87" s="30"/>
      <c r="AJB87" s="30"/>
      <c r="AJC87" s="30"/>
      <c r="AJD87" s="30"/>
      <c r="AJE87" s="30"/>
      <c r="AJF87" s="30"/>
      <c r="AJG87" s="30"/>
      <c r="AJH87" s="30"/>
      <c r="AJI87" s="30"/>
      <c r="AJJ87" s="30"/>
      <c r="AJK87" s="30"/>
      <c r="AJL87" s="30"/>
      <c r="AJM87" s="30"/>
      <c r="AJN87" s="30"/>
      <c r="AJO87" s="30"/>
      <c r="AJP87" s="30"/>
      <c r="AJQ87" s="30"/>
      <c r="AJR87" s="30"/>
      <c r="AJS87" s="30"/>
      <c r="AJT87" s="30"/>
      <c r="AJU87" s="30"/>
      <c r="AJV87" s="30"/>
      <c r="AJW87" s="30"/>
      <c r="AJX87" s="30"/>
      <c r="AJY87" s="30"/>
      <c r="AJZ87" s="30"/>
      <c r="AKA87" s="30"/>
      <c r="AKB87" s="30"/>
      <c r="AKC87" s="30"/>
      <c r="AKD87" s="30"/>
      <c r="AKE87" s="30"/>
      <c r="AKF87" s="30"/>
      <c r="AKG87" s="30"/>
      <c r="AKH87" s="30"/>
      <c r="AKI87" s="30"/>
      <c r="AKJ87" s="30"/>
      <c r="AKK87" s="30"/>
      <c r="AKL87" s="30"/>
      <c r="AKM87" s="30"/>
      <c r="AKN87" s="30"/>
      <c r="AKO87" s="30"/>
      <c r="AKP87" s="30"/>
      <c r="AKQ87" s="30"/>
      <c r="AKR87" s="30"/>
      <c r="AKS87" s="30"/>
      <c r="AKT87" s="30"/>
      <c r="AKU87" s="30"/>
      <c r="AKV87" s="30"/>
      <c r="AKW87" s="30"/>
      <c r="AKX87" s="30"/>
      <c r="AKY87" s="30"/>
      <c r="AKZ87" s="30"/>
      <c r="ALA87" s="30"/>
      <c r="ALB87" s="30"/>
      <c r="ALC87" s="30"/>
      <c r="ALD87" s="30"/>
      <c r="ALE87" s="30"/>
      <c r="ALF87" s="30"/>
      <c r="ALG87" s="30"/>
      <c r="ALH87" s="30"/>
      <c r="ALI87" s="30"/>
      <c r="ALJ87" s="30"/>
      <c r="ALK87" s="30"/>
      <c r="ALL87" s="30"/>
      <c r="ALM87" s="30"/>
      <c r="ALN87" s="30"/>
      <c r="ALO87" s="30"/>
      <c r="ALP87" s="30"/>
      <c r="ALQ87" s="30"/>
      <c r="ALR87" s="30"/>
      <c r="ALS87" s="30"/>
      <c r="ALT87" s="30"/>
      <c r="ALU87" s="30"/>
      <c r="ALV87" s="30"/>
      <c r="ALW87" s="30"/>
      <c r="ALX87" s="30"/>
      <c r="ALY87" s="30"/>
      <c r="ALZ87" s="30"/>
      <c r="AMA87" s="30"/>
      <c r="AMB87" s="30"/>
      <c r="AMC87" s="30"/>
      <c r="AMD87" s="30"/>
      <c r="AME87" s="30"/>
      <c r="AMF87" s="30"/>
      <c r="AMG87" s="30"/>
      <c r="AMH87" s="30"/>
      <c r="AMI87" s="30"/>
      <c r="AMJ87" s="30"/>
      <c r="AMK87" s="30"/>
      <c r="AML87" s="30"/>
      <c r="AMM87" s="30"/>
      <c r="AMN87" s="30"/>
      <c r="AMO87" s="30"/>
      <c r="AMP87" s="30"/>
      <c r="AMQ87" s="30"/>
      <c r="AMR87" s="30"/>
      <c r="AMS87" s="30"/>
      <c r="AMT87" s="30"/>
      <c r="AMU87" s="30"/>
      <c r="AMV87" s="30"/>
      <c r="AMW87" s="30"/>
      <c r="AMX87" s="30"/>
      <c r="AMY87" s="30"/>
      <c r="AMZ87" s="30"/>
      <c r="ANA87" s="30"/>
      <c r="ANB87" s="30"/>
      <c r="ANC87" s="30"/>
      <c r="AND87" s="30"/>
      <c r="ANE87" s="30"/>
      <c r="ANF87" s="30"/>
      <c r="ANG87" s="30"/>
      <c r="ANH87" s="30"/>
      <c r="ANI87" s="30"/>
      <c r="ANJ87" s="30"/>
      <c r="ANK87" s="30"/>
      <c r="ANL87" s="30"/>
      <c r="ANM87" s="30"/>
      <c r="ANN87" s="30"/>
      <c r="ANO87" s="30"/>
      <c r="ANP87" s="30"/>
      <c r="ANQ87" s="30"/>
      <c r="ANR87" s="30"/>
      <c r="ANS87" s="30"/>
      <c r="ANT87" s="30"/>
      <c r="ANU87" s="30"/>
      <c r="ANV87" s="30"/>
      <c r="ANW87" s="30"/>
      <c r="ANX87" s="30"/>
      <c r="ANY87" s="30"/>
      <c r="ANZ87" s="30"/>
      <c r="AOA87" s="30"/>
      <c r="AOB87" s="30"/>
      <c r="AOC87" s="30"/>
      <c r="AOD87" s="30"/>
      <c r="AOE87" s="30"/>
      <c r="AOF87" s="30"/>
      <c r="AOG87" s="30"/>
      <c r="AOH87" s="30"/>
      <c r="AOI87" s="30"/>
      <c r="AOJ87" s="30"/>
      <c r="AOK87" s="30"/>
      <c r="AOL87" s="30"/>
      <c r="AOM87" s="30"/>
      <c r="AON87" s="30"/>
      <c r="AOO87" s="30"/>
      <c r="AOP87" s="30"/>
      <c r="AOQ87" s="30"/>
      <c r="AOR87" s="30"/>
      <c r="AOS87" s="30"/>
      <c r="AOT87" s="30"/>
      <c r="AOU87" s="30"/>
      <c r="AOV87" s="30"/>
      <c r="AOW87" s="30"/>
      <c r="AOX87" s="30"/>
      <c r="AOY87" s="30"/>
      <c r="AOZ87" s="30"/>
      <c r="APA87" s="30"/>
      <c r="APB87" s="30"/>
      <c r="APC87" s="30"/>
      <c r="APD87" s="30"/>
      <c r="APE87" s="30"/>
      <c r="APF87" s="30"/>
      <c r="APG87" s="30"/>
      <c r="APH87" s="30"/>
      <c r="API87" s="30"/>
      <c r="APJ87" s="30"/>
      <c r="APK87" s="30"/>
      <c r="APL87" s="30"/>
      <c r="APM87" s="30"/>
      <c r="APN87" s="30"/>
      <c r="APO87" s="30"/>
      <c r="APP87" s="30"/>
      <c r="APQ87" s="30"/>
      <c r="APR87" s="30"/>
      <c r="APS87" s="30"/>
      <c r="APT87" s="30"/>
      <c r="APU87" s="30"/>
      <c r="APV87" s="30"/>
      <c r="APW87" s="30"/>
      <c r="APX87" s="30"/>
      <c r="APY87" s="30"/>
      <c r="APZ87" s="30"/>
      <c r="AQA87" s="30"/>
      <c r="AQB87" s="30"/>
      <c r="AQC87" s="30"/>
      <c r="AQD87" s="30"/>
      <c r="AQE87" s="30"/>
      <c r="AQF87" s="30"/>
      <c r="AQG87" s="30"/>
      <c r="AQH87" s="30"/>
      <c r="AQI87" s="30"/>
      <c r="AQJ87" s="30"/>
      <c r="AQK87" s="30"/>
      <c r="AQL87" s="30"/>
      <c r="AQM87" s="30"/>
      <c r="AQN87" s="30"/>
      <c r="AQO87" s="30"/>
      <c r="AQP87" s="30"/>
      <c r="AQQ87" s="30"/>
      <c r="AQR87" s="30"/>
      <c r="AQS87" s="30"/>
      <c r="AQT87" s="30"/>
      <c r="AQU87" s="30"/>
      <c r="AQV87" s="30"/>
      <c r="AQW87" s="30"/>
      <c r="AQX87" s="30"/>
      <c r="AQY87" s="30"/>
      <c r="AQZ87" s="30"/>
      <c r="ARA87" s="30"/>
      <c r="ARB87" s="30"/>
      <c r="ARC87" s="30"/>
      <c r="ARD87" s="30"/>
      <c r="ARE87" s="30"/>
      <c r="ARF87" s="30"/>
      <c r="ARG87" s="30"/>
      <c r="ARH87" s="30"/>
      <c r="ARI87" s="30"/>
      <c r="ARJ87" s="30"/>
      <c r="ARK87" s="30"/>
      <c r="ARL87" s="30"/>
      <c r="ARM87" s="30"/>
      <c r="ARN87" s="30"/>
      <c r="ARO87" s="30"/>
      <c r="ARP87" s="30"/>
      <c r="ARQ87" s="30"/>
      <c r="ARR87" s="30"/>
      <c r="ARS87" s="30"/>
      <c r="ART87" s="30"/>
      <c r="ARU87" s="30"/>
      <c r="ARV87" s="30"/>
      <c r="ARW87" s="30"/>
      <c r="ARX87" s="30"/>
      <c r="ARY87" s="30"/>
      <c r="ARZ87" s="30"/>
      <c r="ASA87" s="30"/>
      <c r="ASB87" s="30"/>
      <c r="ASC87" s="30"/>
      <c r="ASD87" s="30"/>
      <c r="ASE87" s="30"/>
      <c r="ASF87" s="30"/>
      <c r="ASG87" s="30"/>
      <c r="ASH87" s="30"/>
      <c r="ASI87" s="30"/>
      <c r="ASJ87" s="30"/>
      <c r="ASK87" s="30"/>
      <c r="ASL87" s="30"/>
      <c r="ASM87" s="30"/>
      <c r="ASN87" s="30"/>
      <c r="ASO87" s="30"/>
      <c r="ASP87" s="30"/>
      <c r="ASQ87" s="30"/>
      <c r="ASR87" s="30"/>
      <c r="ASS87" s="30"/>
      <c r="AST87" s="30"/>
      <c r="ASU87" s="30"/>
      <c r="ASV87" s="30"/>
      <c r="ASW87" s="30"/>
      <c r="ASX87" s="30"/>
      <c r="ASY87" s="30"/>
      <c r="ASZ87" s="30"/>
      <c r="ATA87" s="30"/>
      <c r="ATB87" s="30"/>
      <c r="ATC87" s="30"/>
      <c r="ATD87" s="30"/>
      <c r="ATE87" s="30"/>
      <c r="ATF87" s="30"/>
      <c r="ATG87" s="30"/>
      <c r="ATH87" s="30"/>
      <c r="ATI87" s="30"/>
      <c r="ATJ87" s="30"/>
      <c r="ATK87" s="30"/>
      <c r="ATL87" s="30"/>
      <c r="ATM87" s="30"/>
      <c r="ATN87" s="30"/>
      <c r="ATO87" s="30"/>
      <c r="ATP87" s="30"/>
      <c r="ATQ87" s="30"/>
      <c r="ATR87" s="30"/>
      <c r="ATS87" s="30"/>
      <c r="ATT87" s="30"/>
      <c r="ATU87" s="30"/>
      <c r="ATV87" s="30"/>
      <c r="ATW87" s="30"/>
      <c r="ATX87" s="30"/>
      <c r="ATY87" s="30"/>
      <c r="ATZ87" s="30"/>
      <c r="AUA87" s="30"/>
      <c r="AUB87" s="30"/>
      <c r="AUC87" s="30"/>
      <c r="AUD87" s="30"/>
      <c r="AUE87" s="30"/>
      <c r="AUF87" s="30"/>
      <c r="AUG87" s="30"/>
      <c r="AUH87" s="30"/>
      <c r="AUI87" s="30"/>
      <c r="AUJ87" s="30"/>
      <c r="AUK87" s="30"/>
      <c r="AUL87" s="30"/>
      <c r="AUM87" s="30"/>
      <c r="AUN87" s="30"/>
      <c r="AUO87" s="30"/>
      <c r="AUP87" s="30"/>
      <c r="AUQ87" s="30"/>
      <c r="AUR87" s="30"/>
      <c r="AUS87" s="30"/>
      <c r="AUT87" s="30"/>
      <c r="AUU87" s="30"/>
      <c r="AUV87" s="30"/>
      <c r="AUW87" s="30"/>
      <c r="AUX87" s="30"/>
      <c r="AUY87" s="30"/>
      <c r="AUZ87" s="30"/>
      <c r="AVA87" s="30"/>
      <c r="AVB87" s="30"/>
      <c r="AVC87" s="30"/>
      <c r="AVD87" s="30"/>
      <c r="AVE87" s="30"/>
      <c r="AVF87" s="30"/>
      <c r="AVG87" s="30"/>
      <c r="AVH87" s="30"/>
      <c r="AVI87" s="30"/>
      <c r="AVJ87" s="30"/>
      <c r="AVK87" s="30"/>
      <c r="AVL87" s="30"/>
      <c r="AVM87" s="30"/>
      <c r="AVN87" s="30"/>
      <c r="AVO87" s="30"/>
      <c r="AVP87" s="30"/>
      <c r="AVQ87" s="30"/>
      <c r="AVR87" s="30"/>
      <c r="AVS87" s="30"/>
      <c r="AVT87" s="30"/>
      <c r="AVU87" s="30"/>
      <c r="AVV87" s="30"/>
      <c r="AVW87" s="30"/>
      <c r="AVX87" s="30"/>
      <c r="AVY87" s="30"/>
      <c r="AVZ87" s="30"/>
      <c r="AWA87" s="30"/>
      <c r="AWB87" s="30"/>
      <c r="AWC87" s="30"/>
      <c r="AWD87" s="30"/>
      <c r="AWE87" s="30"/>
      <c r="AWF87" s="30"/>
      <c r="AWG87" s="30"/>
      <c r="AWH87" s="30"/>
      <c r="AWI87" s="30"/>
      <c r="AWJ87" s="30"/>
      <c r="AWK87" s="30"/>
      <c r="AWL87" s="30"/>
      <c r="AWM87" s="30"/>
      <c r="AWN87" s="30"/>
      <c r="AWO87" s="30"/>
      <c r="AWP87" s="30"/>
      <c r="AWQ87" s="30"/>
      <c r="AWR87" s="30"/>
      <c r="AWS87" s="30"/>
      <c r="AWT87" s="30"/>
      <c r="AWU87" s="30"/>
      <c r="AWV87" s="30"/>
      <c r="AWW87" s="30"/>
      <c r="AWX87" s="30"/>
      <c r="AWY87" s="30"/>
      <c r="AWZ87" s="30"/>
      <c r="AXA87" s="30"/>
      <c r="AXB87" s="30"/>
      <c r="AXC87" s="30"/>
      <c r="AXD87" s="30"/>
      <c r="AXE87" s="30"/>
      <c r="AXF87" s="30"/>
      <c r="AXG87" s="30"/>
      <c r="AXH87" s="30"/>
      <c r="AXI87" s="30"/>
      <c r="AXJ87" s="30"/>
      <c r="AXK87" s="30"/>
      <c r="AXL87" s="30"/>
      <c r="AXM87" s="30"/>
      <c r="AXN87" s="30"/>
      <c r="AXO87" s="30"/>
      <c r="AXP87" s="30"/>
      <c r="AXQ87" s="30"/>
      <c r="AXR87" s="30"/>
      <c r="AXS87" s="30"/>
      <c r="AXT87" s="30"/>
      <c r="AXU87" s="30"/>
      <c r="AXV87" s="30"/>
      <c r="AXW87" s="30"/>
      <c r="AXX87" s="30"/>
      <c r="AXY87" s="30"/>
      <c r="AXZ87" s="30"/>
      <c r="AYA87" s="30"/>
      <c r="AYB87" s="30"/>
      <c r="AYC87" s="30"/>
      <c r="AYD87" s="30"/>
      <c r="AYE87" s="30"/>
      <c r="AYF87" s="30"/>
      <c r="AYG87" s="30"/>
      <c r="AYH87" s="30"/>
      <c r="AYI87" s="30"/>
      <c r="AYJ87" s="30"/>
      <c r="AYK87" s="30"/>
      <c r="AYL87" s="30"/>
      <c r="AYM87" s="30"/>
      <c r="AYN87" s="30"/>
      <c r="AYO87" s="30"/>
      <c r="AYP87" s="30"/>
      <c r="AYQ87" s="30"/>
      <c r="AYR87" s="30"/>
      <c r="AYS87" s="30"/>
      <c r="AYT87" s="30"/>
      <c r="AYU87" s="30"/>
      <c r="AYV87" s="30"/>
      <c r="AYW87" s="30"/>
      <c r="AYX87" s="30"/>
      <c r="AYY87" s="30"/>
      <c r="AYZ87" s="30"/>
      <c r="AZA87" s="30"/>
      <c r="AZB87" s="30"/>
      <c r="AZC87" s="30"/>
      <c r="AZD87" s="30"/>
      <c r="AZE87" s="30"/>
      <c r="AZF87" s="30"/>
      <c r="AZG87" s="30"/>
      <c r="AZH87" s="30"/>
      <c r="AZI87" s="30"/>
      <c r="AZJ87" s="30"/>
      <c r="AZK87" s="30"/>
      <c r="AZL87" s="30"/>
      <c r="AZM87" s="30"/>
      <c r="AZN87" s="30"/>
      <c r="AZO87" s="30"/>
      <c r="AZP87" s="30"/>
      <c r="AZQ87" s="30"/>
      <c r="AZR87" s="30"/>
      <c r="AZS87" s="30"/>
      <c r="AZT87" s="30"/>
      <c r="AZU87" s="30"/>
      <c r="AZV87" s="30"/>
      <c r="AZW87" s="30"/>
      <c r="AZX87" s="30"/>
      <c r="AZY87" s="30"/>
      <c r="AZZ87" s="30"/>
      <c r="BAA87" s="30"/>
      <c r="BAB87" s="30"/>
      <c r="BAC87" s="30"/>
      <c r="BAD87" s="30"/>
      <c r="BAE87" s="30"/>
      <c r="BAF87" s="30"/>
      <c r="BAG87" s="30"/>
      <c r="BAH87" s="30"/>
      <c r="BAI87" s="30"/>
      <c r="BAJ87" s="30"/>
      <c r="BAK87" s="30"/>
      <c r="BAL87" s="30"/>
      <c r="BAM87" s="30"/>
      <c r="BAN87" s="30"/>
      <c r="BAO87" s="30"/>
      <c r="BAP87" s="30"/>
      <c r="BAQ87" s="30"/>
      <c r="BAR87" s="30"/>
      <c r="BAS87" s="30"/>
      <c r="BAT87" s="30"/>
      <c r="BAU87" s="30"/>
      <c r="BAV87" s="30"/>
      <c r="BAW87" s="30"/>
      <c r="BAX87" s="30"/>
      <c r="BAY87" s="30"/>
      <c r="BAZ87" s="30"/>
      <c r="BBA87" s="30"/>
      <c r="BBB87" s="30"/>
      <c r="BBC87" s="30"/>
      <c r="BBD87" s="30"/>
      <c r="BBE87" s="30"/>
      <c r="BBF87" s="30"/>
      <c r="BBG87" s="30"/>
      <c r="BBH87" s="30"/>
      <c r="BBI87" s="30"/>
      <c r="BBJ87" s="30"/>
      <c r="BBK87" s="30"/>
      <c r="BBL87" s="30"/>
      <c r="BBM87" s="30"/>
      <c r="BBN87" s="30"/>
      <c r="BBO87" s="30"/>
      <c r="BBP87" s="30"/>
      <c r="BBQ87" s="30"/>
      <c r="BBR87" s="30"/>
      <c r="BBS87" s="30"/>
      <c r="BBT87" s="30"/>
      <c r="BBU87" s="30"/>
      <c r="BBV87" s="30"/>
      <c r="BBW87" s="30"/>
      <c r="BBX87" s="30"/>
      <c r="BBY87" s="30"/>
      <c r="BBZ87" s="30"/>
      <c r="BCA87" s="30"/>
      <c r="BCB87" s="30"/>
      <c r="BCC87" s="30"/>
      <c r="BCD87" s="30"/>
      <c r="BCE87" s="30"/>
      <c r="BCF87" s="30"/>
      <c r="BCG87" s="30"/>
      <c r="BCH87" s="30"/>
      <c r="BCI87" s="30"/>
      <c r="BCJ87" s="30"/>
      <c r="BCK87" s="30"/>
      <c r="BCL87" s="30"/>
      <c r="BCM87" s="30"/>
      <c r="BCN87" s="30"/>
      <c r="BCO87" s="30"/>
      <c r="BCP87" s="30"/>
      <c r="BCQ87" s="30"/>
      <c r="BCR87" s="30"/>
      <c r="BCS87" s="30"/>
      <c r="BCT87" s="30"/>
      <c r="BCU87" s="30"/>
      <c r="BCV87" s="30"/>
      <c r="BCW87" s="30"/>
      <c r="BCX87" s="30"/>
      <c r="BCY87" s="30"/>
      <c r="BCZ87" s="30"/>
      <c r="BDA87" s="30"/>
      <c r="BDB87" s="30"/>
      <c r="BDC87" s="30"/>
      <c r="BDD87" s="30"/>
      <c r="BDE87" s="30"/>
      <c r="BDF87" s="30"/>
      <c r="BDG87" s="30"/>
      <c r="BDH87" s="30"/>
      <c r="BDI87" s="30"/>
      <c r="BDJ87" s="30"/>
      <c r="BDK87" s="30"/>
      <c r="BDL87" s="30"/>
      <c r="BDM87" s="30"/>
      <c r="BDN87" s="30"/>
      <c r="BDO87" s="30"/>
      <c r="BDP87" s="30"/>
      <c r="BDQ87" s="30"/>
      <c r="BDR87" s="30"/>
      <c r="BDS87" s="30"/>
      <c r="BDT87" s="30"/>
      <c r="BDU87" s="30"/>
      <c r="BDV87" s="30"/>
      <c r="BDW87" s="30"/>
      <c r="BDX87" s="30"/>
      <c r="BDY87" s="30"/>
      <c r="BDZ87" s="30"/>
      <c r="BEA87" s="30"/>
      <c r="BEB87" s="30"/>
      <c r="BEC87" s="30"/>
      <c r="BED87" s="30"/>
      <c r="BEE87" s="30"/>
      <c r="BEF87" s="30"/>
      <c r="BEG87" s="30"/>
      <c r="BEH87" s="30"/>
      <c r="BEI87" s="30"/>
      <c r="BEJ87" s="30"/>
      <c r="BEK87" s="30"/>
      <c r="BEL87" s="30"/>
      <c r="BEM87" s="30"/>
      <c r="BEN87" s="30"/>
      <c r="BEO87" s="30"/>
      <c r="BEP87" s="30"/>
      <c r="BEQ87" s="30"/>
      <c r="BER87" s="30"/>
      <c r="BES87" s="30"/>
      <c r="BET87" s="30"/>
      <c r="BEU87" s="30"/>
      <c r="BEV87" s="30"/>
      <c r="BEW87" s="30"/>
      <c r="BEX87" s="30"/>
      <c r="BEY87" s="30"/>
      <c r="BEZ87" s="30"/>
      <c r="BFA87" s="30"/>
      <c r="BFB87" s="30"/>
      <c r="BFC87" s="30"/>
      <c r="BFD87" s="30"/>
      <c r="BFE87" s="30"/>
      <c r="BFF87" s="30"/>
      <c r="BFG87" s="30"/>
      <c r="BFH87" s="30"/>
      <c r="BFI87" s="30"/>
      <c r="BFJ87" s="30"/>
      <c r="BFK87" s="30"/>
      <c r="BFL87" s="30"/>
      <c r="BFM87" s="30"/>
      <c r="BFN87" s="30"/>
      <c r="BFO87" s="30"/>
      <c r="BFP87" s="30"/>
      <c r="BFQ87" s="30"/>
      <c r="BFR87" s="30"/>
      <c r="BFS87" s="30"/>
      <c r="BFT87" s="30"/>
      <c r="BFU87" s="30"/>
      <c r="BFV87" s="30"/>
      <c r="BFW87" s="30"/>
      <c r="BFX87" s="30"/>
      <c r="BFY87" s="30"/>
      <c r="BFZ87" s="30"/>
      <c r="BGA87" s="30"/>
      <c r="BGB87" s="30"/>
      <c r="BGC87" s="30"/>
      <c r="BGD87" s="30"/>
      <c r="BGE87" s="30"/>
      <c r="BGF87" s="30"/>
      <c r="BGG87" s="30"/>
      <c r="BGH87" s="30"/>
      <c r="BGI87" s="30"/>
      <c r="BGJ87" s="30"/>
      <c r="BGK87" s="30"/>
      <c r="BGL87" s="30"/>
      <c r="BGM87" s="30"/>
      <c r="BGN87" s="30"/>
      <c r="BGO87" s="30"/>
      <c r="BGP87" s="30"/>
      <c r="BGQ87" s="30"/>
      <c r="BGR87" s="30"/>
      <c r="BGS87" s="30"/>
      <c r="BGT87" s="30"/>
      <c r="BGU87" s="30"/>
      <c r="BGV87" s="30"/>
      <c r="BGW87" s="30"/>
      <c r="BGX87" s="30"/>
      <c r="BGY87" s="30"/>
      <c r="BGZ87" s="30"/>
      <c r="BHA87" s="30"/>
      <c r="BHB87" s="30"/>
      <c r="BHC87" s="30"/>
      <c r="BHD87" s="30"/>
      <c r="BHE87" s="30"/>
      <c r="BHF87" s="30"/>
      <c r="BHG87" s="30"/>
      <c r="BHH87" s="30"/>
      <c r="BHI87" s="30"/>
      <c r="BHJ87" s="30"/>
      <c r="BHK87" s="30"/>
      <c r="BHL87" s="30"/>
      <c r="BHM87" s="30"/>
      <c r="BHN87" s="30"/>
      <c r="BHO87" s="30"/>
      <c r="BHP87" s="30"/>
      <c r="BHQ87" s="30"/>
      <c r="BHR87" s="30"/>
      <c r="BHS87" s="30"/>
      <c r="BHT87" s="30"/>
      <c r="BHU87" s="30"/>
      <c r="BHV87" s="30"/>
      <c r="BHW87" s="30"/>
      <c r="BHX87" s="30"/>
      <c r="BHY87" s="30"/>
      <c r="BHZ87" s="30"/>
      <c r="BIA87" s="30"/>
      <c r="BIB87" s="30"/>
      <c r="BIC87" s="30"/>
      <c r="BID87" s="30"/>
      <c r="BIE87" s="30"/>
      <c r="BIF87" s="30"/>
      <c r="BIG87" s="30"/>
      <c r="BIH87" s="30"/>
      <c r="BII87" s="30"/>
      <c r="BIJ87" s="30"/>
      <c r="BIK87" s="30"/>
      <c r="BIL87" s="30"/>
      <c r="BIM87" s="30"/>
      <c r="BIN87" s="30"/>
      <c r="BIO87" s="30"/>
      <c r="BIP87" s="30"/>
      <c r="BIQ87" s="30"/>
      <c r="BIR87" s="30"/>
      <c r="BIS87" s="30"/>
      <c r="BIT87" s="30"/>
      <c r="BIU87" s="30"/>
      <c r="BIV87" s="30"/>
      <c r="BIW87" s="30"/>
      <c r="BIX87" s="30"/>
      <c r="BIY87" s="30"/>
      <c r="BIZ87" s="30"/>
    </row>
    <row r="88" spans="1:1612" s="20" customFormat="1" ht="78" hidden="1" customHeight="1">
      <c r="A88" s="54" t="s">
        <v>26</v>
      </c>
      <c r="B88" s="54"/>
      <c r="C88" s="46" t="s">
        <v>22</v>
      </c>
      <c r="D88" s="38">
        <v>2017</v>
      </c>
      <c r="E88" s="38">
        <v>2017</v>
      </c>
      <c r="F88" s="38">
        <v>2017</v>
      </c>
      <c r="G88" s="25">
        <v>7500</v>
      </c>
      <c r="H88" s="25">
        <v>0</v>
      </c>
      <c r="I88" s="25">
        <v>6750</v>
      </c>
      <c r="J88" s="25">
        <v>0</v>
      </c>
      <c r="K88" s="25">
        <v>750</v>
      </c>
      <c r="L88" s="28">
        <v>0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30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30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0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30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0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0"/>
      <c r="XL88" s="30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30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30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0"/>
      <c r="ZY88" s="30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0"/>
      <c r="AAQ88" s="30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0"/>
      <c r="ABJ88" s="30"/>
      <c r="ABK88" s="30"/>
      <c r="ABL88" s="30"/>
      <c r="ABM88" s="30"/>
      <c r="ABN88" s="30"/>
      <c r="ABO88" s="30"/>
      <c r="ABP88" s="30"/>
      <c r="ABQ88" s="30"/>
      <c r="ABR88" s="30"/>
      <c r="ABS88" s="30"/>
      <c r="ABT88" s="30"/>
      <c r="ABU88" s="30"/>
      <c r="ABV88" s="30"/>
      <c r="ABW88" s="30"/>
      <c r="ABX88" s="30"/>
      <c r="ABY88" s="30"/>
      <c r="ABZ88" s="30"/>
      <c r="ACA88" s="30"/>
      <c r="ACB88" s="30"/>
      <c r="ACC88" s="30"/>
      <c r="ACD88" s="30"/>
      <c r="ACE88" s="30"/>
      <c r="ACF88" s="30"/>
      <c r="ACG88" s="30"/>
      <c r="ACH88" s="30"/>
      <c r="ACI88" s="30"/>
      <c r="ACJ88" s="30"/>
      <c r="ACK88" s="30"/>
      <c r="ACL88" s="30"/>
      <c r="ACM88" s="30"/>
      <c r="ACN88" s="30"/>
      <c r="ACO88" s="30"/>
      <c r="ACP88" s="30"/>
      <c r="ACQ88" s="30"/>
      <c r="ACR88" s="30"/>
      <c r="ACS88" s="30"/>
      <c r="ACT88" s="30"/>
      <c r="ACU88" s="30"/>
      <c r="ACV88" s="30"/>
      <c r="ACW88" s="30"/>
      <c r="ACX88" s="30"/>
      <c r="ACY88" s="30"/>
      <c r="ACZ88" s="30"/>
      <c r="ADA88" s="30"/>
      <c r="ADB88" s="30"/>
      <c r="ADC88" s="30"/>
      <c r="ADD88" s="30"/>
      <c r="ADE88" s="30"/>
      <c r="ADF88" s="30"/>
      <c r="ADG88" s="30"/>
      <c r="ADH88" s="30"/>
      <c r="ADI88" s="30"/>
      <c r="ADJ88" s="30"/>
      <c r="ADK88" s="30"/>
      <c r="ADL88" s="30"/>
      <c r="ADM88" s="30"/>
      <c r="ADN88" s="30"/>
      <c r="ADO88" s="30"/>
      <c r="ADP88" s="30"/>
      <c r="ADQ88" s="30"/>
      <c r="ADR88" s="30"/>
      <c r="ADS88" s="30"/>
      <c r="ADT88" s="30"/>
      <c r="ADU88" s="30"/>
      <c r="ADV88" s="30"/>
      <c r="ADW88" s="30"/>
      <c r="ADX88" s="30"/>
      <c r="ADY88" s="30"/>
      <c r="ADZ88" s="30"/>
      <c r="AEA88" s="30"/>
      <c r="AEB88" s="30"/>
      <c r="AEC88" s="30"/>
      <c r="AED88" s="30"/>
      <c r="AEE88" s="30"/>
      <c r="AEF88" s="30"/>
      <c r="AEG88" s="30"/>
      <c r="AEH88" s="30"/>
      <c r="AEI88" s="30"/>
      <c r="AEJ88" s="30"/>
      <c r="AEK88" s="30"/>
      <c r="AEL88" s="30"/>
      <c r="AEM88" s="30"/>
      <c r="AEN88" s="30"/>
      <c r="AEO88" s="30"/>
      <c r="AEP88" s="30"/>
      <c r="AEQ88" s="30"/>
      <c r="AER88" s="30"/>
      <c r="AES88" s="30"/>
      <c r="AET88" s="30"/>
      <c r="AEU88" s="30"/>
      <c r="AEV88" s="30"/>
      <c r="AEW88" s="30"/>
      <c r="AEX88" s="30"/>
      <c r="AEY88" s="30"/>
      <c r="AEZ88" s="30"/>
      <c r="AFA88" s="30"/>
      <c r="AFB88" s="30"/>
      <c r="AFC88" s="30"/>
      <c r="AFD88" s="30"/>
      <c r="AFE88" s="30"/>
      <c r="AFF88" s="30"/>
      <c r="AFG88" s="30"/>
      <c r="AFH88" s="30"/>
      <c r="AFI88" s="30"/>
      <c r="AFJ88" s="30"/>
      <c r="AFK88" s="30"/>
      <c r="AFL88" s="30"/>
      <c r="AFM88" s="30"/>
      <c r="AFN88" s="30"/>
      <c r="AFO88" s="30"/>
      <c r="AFP88" s="30"/>
      <c r="AFQ88" s="30"/>
      <c r="AFR88" s="30"/>
      <c r="AFS88" s="30"/>
      <c r="AFT88" s="30"/>
      <c r="AFU88" s="30"/>
      <c r="AFV88" s="30"/>
      <c r="AFW88" s="30"/>
      <c r="AFX88" s="30"/>
      <c r="AFY88" s="30"/>
      <c r="AFZ88" s="30"/>
      <c r="AGA88" s="30"/>
      <c r="AGB88" s="30"/>
      <c r="AGC88" s="30"/>
      <c r="AGD88" s="30"/>
      <c r="AGE88" s="30"/>
      <c r="AGF88" s="30"/>
      <c r="AGG88" s="30"/>
      <c r="AGH88" s="30"/>
      <c r="AGI88" s="30"/>
      <c r="AGJ88" s="30"/>
      <c r="AGK88" s="30"/>
      <c r="AGL88" s="30"/>
      <c r="AGM88" s="30"/>
      <c r="AGN88" s="30"/>
      <c r="AGO88" s="30"/>
      <c r="AGP88" s="30"/>
      <c r="AGQ88" s="30"/>
      <c r="AGR88" s="30"/>
      <c r="AGS88" s="30"/>
      <c r="AGT88" s="30"/>
      <c r="AGU88" s="30"/>
      <c r="AGV88" s="30"/>
      <c r="AGW88" s="30"/>
      <c r="AGX88" s="30"/>
      <c r="AGY88" s="30"/>
      <c r="AGZ88" s="30"/>
      <c r="AHA88" s="30"/>
      <c r="AHB88" s="30"/>
      <c r="AHC88" s="30"/>
      <c r="AHD88" s="30"/>
      <c r="AHE88" s="30"/>
      <c r="AHF88" s="30"/>
      <c r="AHG88" s="30"/>
      <c r="AHH88" s="30"/>
      <c r="AHI88" s="30"/>
      <c r="AHJ88" s="30"/>
      <c r="AHK88" s="30"/>
      <c r="AHL88" s="30"/>
      <c r="AHM88" s="30"/>
      <c r="AHN88" s="30"/>
      <c r="AHO88" s="30"/>
      <c r="AHP88" s="30"/>
      <c r="AHQ88" s="30"/>
      <c r="AHR88" s="30"/>
      <c r="AHS88" s="30"/>
      <c r="AHT88" s="30"/>
      <c r="AHU88" s="30"/>
      <c r="AHV88" s="30"/>
      <c r="AHW88" s="30"/>
      <c r="AHX88" s="30"/>
      <c r="AHY88" s="30"/>
      <c r="AHZ88" s="30"/>
      <c r="AIA88" s="30"/>
      <c r="AIB88" s="30"/>
      <c r="AIC88" s="30"/>
      <c r="AID88" s="30"/>
      <c r="AIE88" s="30"/>
      <c r="AIF88" s="30"/>
      <c r="AIG88" s="30"/>
      <c r="AIH88" s="30"/>
      <c r="AII88" s="30"/>
      <c r="AIJ88" s="30"/>
      <c r="AIK88" s="30"/>
      <c r="AIL88" s="30"/>
      <c r="AIM88" s="30"/>
      <c r="AIN88" s="30"/>
      <c r="AIO88" s="30"/>
      <c r="AIP88" s="30"/>
      <c r="AIQ88" s="30"/>
      <c r="AIR88" s="30"/>
      <c r="AIS88" s="30"/>
      <c r="AIT88" s="30"/>
      <c r="AIU88" s="30"/>
      <c r="AIV88" s="30"/>
      <c r="AIW88" s="30"/>
      <c r="AIX88" s="30"/>
      <c r="AIY88" s="30"/>
      <c r="AIZ88" s="30"/>
      <c r="AJA88" s="30"/>
      <c r="AJB88" s="30"/>
      <c r="AJC88" s="30"/>
      <c r="AJD88" s="30"/>
      <c r="AJE88" s="30"/>
      <c r="AJF88" s="30"/>
      <c r="AJG88" s="30"/>
      <c r="AJH88" s="30"/>
      <c r="AJI88" s="30"/>
      <c r="AJJ88" s="30"/>
      <c r="AJK88" s="30"/>
      <c r="AJL88" s="30"/>
      <c r="AJM88" s="30"/>
      <c r="AJN88" s="30"/>
      <c r="AJO88" s="30"/>
      <c r="AJP88" s="30"/>
      <c r="AJQ88" s="30"/>
      <c r="AJR88" s="30"/>
      <c r="AJS88" s="30"/>
      <c r="AJT88" s="30"/>
      <c r="AJU88" s="30"/>
      <c r="AJV88" s="30"/>
      <c r="AJW88" s="30"/>
      <c r="AJX88" s="30"/>
      <c r="AJY88" s="30"/>
      <c r="AJZ88" s="30"/>
      <c r="AKA88" s="30"/>
      <c r="AKB88" s="30"/>
      <c r="AKC88" s="30"/>
      <c r="AKD88" s="30"/>
      <c r="AKE88" s="30"/>
      <c r="AKF88" s="30"/>
      <c r="AKG88" s="30"/>
      <c r="AKH88" s="30"/>
      <c r="AKI88" s="30"/>
      <c r="AKJ88" s="30"/>
      <c r="AKK88" s="30"/>
      <c r="AKL88" s="30"/>
      <c r="AKM88" s="30"/>
      <c r="AKN88" s="30"/>
      <c r="AKO88" s="30"/>
      <c r="AKP88" s="30"/>
      <c r="AKQ88" s="30"/>
      <c r="AKR88" s="30"/>
      <c r="AKS88" s="30"/>
      <c r="AKT88" s="30"/>
      <c r="AKU88" s="30"/>
      <c r="AKV88" s="30"/>
      <c r="AKW88" s="30"/>
      <c r="AKX88" s="30"/>
      <c r="AKY88" s="30"/>
      <c r="AKZ88" s="30"/>
      <c r="ALA88" s="30"/>
      <c r="ALB88" s="30"/>
      <c r="ALC88" s="30"/>
      <c r="ALD88" s="30"/>
      <c r="ALE88" s="30"/>
      <c r="ALF88" s="30"/>
      <c r="ALG88" s="30"/>
      <c r="ALH88" s="30"/>
      <c r="ALI88" s="30"/>
      <c r="ALJ88" s="30"/>
      <c r="ALK88" s="30"/>
      <c r="ALL88" s="30"/>
      <c r="ALM88" s="30"/>
      <c r="ALN88" s="30"/>
      <c r="ALO88" s="30"/>
      <c r="ALP88" s="30"/>
      <c r="ALQ88" s="30"/>
      <c r="ALR88" s="30"/>
      <c r="ALS88" s="30"/>
      <c r="ALT88" s="30"/>
      <c r="ALU88" s="30"/>
      <c r="ALV88" s="30"/>
      <c r="ALW88" s="30"/>
      <c r="ALX88" s="30"/>
      <c r="ALY88" s="30"/>
      <c r="ALZ88" s="30"/>
      <c r="AMA88" s="30"/>
      <c r="AMB88" s="30"/>
      <c r="AMC88" s="30"/>
      <c r="AMD88" s="30"/>
      <c r="AME88" s="30"/>
      <c r="AMF88" s="30"/>
      <c r="AMG88" s="30"/>
      <c r="AMH88" s="30"/>
      <c r="AMI88" s="30"/>
      <c r="AMJ88" s="30"/>
      <c r="AMK88" s="30"/>
      <c r="AML88" s="30"/>
      <c r="AMM88" s="30"/>
      <c r="AMN88" s="30"/>
      <c r="AMO88" s="30"/>
      <c r="AMP88" s="30"/>
      <c r="AMQ88" s="30"/>
      <c r="AMR88" s="30"/>
      <c r="AMS88" s="30"/>
      <c r="AMT88" s="30"/>
      <c r="AMU88" s="30"/>
      <c r="AMV88" s="30"/>
      <c r="AMW88" s="30"/>
      <c r="AMX88" s="30"/>
      <c r="AMY88" s="30"/>
      <c r="AMZ88" s="30"/>
      <c r="ANA88" s="30"/>
      <c r="ANB88" s="30"/>
      <c r="ANC88" s="30"/>
      <c r="AND88" s="30"/>
      <c r="ANE88" s="30"/>
      <c r="ANF88" s="30"/>
      <c r="ANG88" s="30"/>
      <c r="ANH88" s="30"/>
      <c r="ANI88" s="30"/>
      <c r="ANJ88" s="30"/>
      <c r="ANK88" s="30"/>
      <c r="ANL88" s="30"/>
      <c r="ANM88" s="30"/>
      <c r="ANN88" s="30"/>
      <c r="ANO88" s="30"/>
      <c r="ANP88" s="30"/>
      <c r="ANQ88" s="30"/>
      <c r="ANR88" s="30"/>
      <c r="ANS88" s="30"/>
      <c r="ANT88" s="30"/>
      <c r="ANU88" s="30"/>
      <c r="ANV88" s="30"/>
      <c r="ANW88" s="30"/>
      <c r="ANX88" s="30"/>
      <c r="ANY88" s="30"/>
      <c r="ANZ88" s="30"/>
      <c r="AOA88" s="30"/>
      <c r="AOB88" s="30"/>
      <c r="AOC88" s="30"/>
      <c r="AOD88" s="30"/>
      <c r="AOE88" s="30"/>
      <c r="AOF88" s="30"/>
      <c r="AOG88" s="30"/>
      <c r="AOH88" s="30"/>
      <c r="AOI88" s="30"/>
      <c r="AOJ88" s="30"/>
      <c r="AOK88" s="30"/>
      <c r="AOL88" s="30"/>
      <c r="AOM88" s="30"/>
      <c r="AON88" s="30"/>
      <c r="AOO88" s="30"/>
      <c r="AOP88" s="30"/>
      <c r="AOQ88" s="30"/>
      <c r="AOR88" s="30"/>
      <c r="AOS88" s="30"/>
      <c r="AOT88" s="30"/>
      <c r="AOU88" s="30"/>
      <c r="AOV88" s="30"/>
      <c r="AOW88" s="30"/>
      <c r="AOX88" s="30"/>
      <c r="AOY88" s="30"/>
      <c r="AOZ88" s="30"/>
      <c r="APA88" s="30"/>
      <c r="APB88" s="30"/>
      <c r="APC88" s="30"/>
      <c r="APD88" s="30"/>
      <c r="APE88" s="30"/>
      <c r="APF88" s="30"/>
      <c r="APG88" s="30"/>
      <c r="APH88" s="30"/>
      <c r="API88" s="30"/>
      <c r="APJ88" s="30"/>
      <c r="APK88" s="30"/>
      <c r="APL88" s="30"/>
      <c r="APM88" s="30"/>
      <c r="APN88" s="30"/>
      <c r="APO88" s="30"/>
      <c r="APP88" s="30"/>
      <c r="APQ88" s="30"/>
      <c r="APR88" s="30"/>
      <c r="APS88" s="30"/>
      <c r="APT88" s="30"/>
      <c r="APU88" s="30"/>
      <c r="APV88" s="30"/>
      <c r="APW88" s="30"/>
      <c r="APX88" s="30"/>
      <c r="APY88" s="30"/>
      <c r="APZ88" s="30"/>
      <c r="AQA88" s="30"/>
      <c r="AQB88" s="30"/>
      <c r="AQC88" s="30"/>
      <c r="AQD88" s="30"/>
      <c r="AQE88" s="30"/>
      <c r="AQF88" s="30"/>
      <c r="AQG88" s="30"/>
      <c r="AQH88" s="30"/>
      <c r="AQI88" s="30"/>
      <c r="AQJ88" s="30"/>
      <c r="AQK88" s="30"/>
      <c r="AQL88" s="30"/>
      <c r="AQM88" s="30"/>
      <c r="AQN88" s="30"/>
      <c r="AQO88" s="30"/>
      <c r="AQP88" s="30"/>
      <c r="AQQ88" s="30"/>
      <c r="AQR88" s="30"/>
      <c r="AQS88" s="30"/>
      <c r="AQT88" s="30"/>
      <c r="AQU88" s="30"/>
      <c r="AQV88" s="30"/>
      <c r="AQW88" s="30"/>
      <c r="AQX88" s="30"/>
      <c r="AQY88" s="30"/>
      <c r="AQZ88" s="30"/>
      <c r="ARA88" s="30"/>
      <c r="ARB88" s="30"/>
      <c r="ARC88" s="30"/>
      <c r="ARD88" s="30"/>
      <c r="ARE88" s="30"/>
      <c r="ARF88" s="30"/>
      <c r="ARG88" s="30"/>
      <c r="ARH88" s="30"/>
      <c r="ARI88" s="30"/>
      <c r="ARJ88" s="30"/>
      <c r="ARK88" s="30"/>
      <c r="ARL88" s="30"/>
      <c r="ARM88" s="30"/>
      <c r="ARN88" s="30"/>
      <c r="ARO88" s="30"/>
      <c r="ARP88" s="30"/>
      <c r="ARQ88" s="30"/>
      <c r="ARR88" s="30"/>
      <c r="ARS88" s="30"/>
      <c r="ART88" s="30"/>
      <c r="ARU88" s="30"/>
      <c r="ARV88" s="30"/>
      <c r="ARW88" s="30"/>
      <c r="ARX88" s="30"/>
      <c r="ARY88" s="30"/>
      <c r="ARZ88" s="30"/>
      <c r="ASA88" s="30"/>
      <c r="ASB88" s="30"/>
      <c r="ASC88" s="30"/>
      <c r="ASD88" s="30"/>
      <c r="ASE88" s="30"/>
      <c r="ASF88" s="30"/>
      <c r="ASG88" s="30"/>
      <c r="ASH88" s="30"/>
      <c r="ASI88" s="30"/>
      <c r="ASJ88" s="30"/>
      <c r="ASK88" s="30"/>
      <c r="ASL88" s="30"/>
      <c r="ASM88" s="30"/>
      <c r="ASN88" s="30"/>
      <c r="ASO88" s="30"/>
      <c r="ASP88" s="30"/>
      <c r="ASQ88" s="30"/>
      <c r="ASR88" s="30"/>
      <c r="ASS88" s="30"/>
      <c r="AST88" s="30"/>
      <c r="ASU88" s="30"/>
      <c r="ASV88" s="30"/>
      <c r="ASW88" s="30"/>
      <c r="ASX88" s="30"/>
      <c r="ASY88" s="30"/>
      <c r="ASZ88" s="30"/>
      <c r="ATA88" s="30"/>
      <c r="ATB88" s="30"/>
      <c r="ATC88" s="30"/>
      <c r="ATD88" s="30"/>
      <c r="ATE88" s="30"/>
      <c r="ATF88" s="30"/>
      <c r="ATG88" s="30"/>
      <c r="ATH88" s="30"/>
      <c r="ATI88" s="30"/>
      <c r="ATJ88" s="30"/>
      <c r="ATK88" s="30"/>
      <c r="ATL88" s="30"/>
      <c r="ATM88" s="30"/>
      <c r="ATN88" s="30"/>
      <c r="ATO88" s="30"/>
      <c r="ATP88" s="30"/>
      <c r="ATQ88" s="30"/>
      <c r="ATR88" s="30"/>
      <c r="ATS88" s="30"/>
      <c r="ATT88" s="30"/>
      <c r="ATU88" s="30"/>
      <c r="ATV88" s="30"/>
      <c r="ATW88" s="30"/>
      <c r="ATX88" s="30"/>
      <c r="ATY88" s="30"/>
      <c r="ATZ88" s="30"/>
      <c r="AUA88" s="30"/>
      <c r="AUB88" s="30"/>
      <c r="AUC88" s="30"/>
      <c r="AUD88" s="30"/>
      <c r="AUE88" s="30"/>
      <c r="AUF88" s="30"/>
      <c r="AUG88" s="30"/>
      <c r="AUH88" s="30"/>
      <c r="AUI88" s="30"/>
      <c r="AUJ88" s="30"/>
      <c r="AUK88" s="30"/>
      <c r="AUL88" s="30"/>
      <c r="AUM88" s="30"/>
      <c r="AUN88" s="30"/>
      <c r="AUO88" s="30"/>
      <c r="AUP88" s="30"/>
      <c r="AUQ88" s="30"/>
      <c r="AUR88" s="30"/>
      <c r="AUS88" s="30"/>
      <c r="AUT88" s="30"/>
      <c r="AUU88" s="30"/>
      <c r="AUV88" s="30"/>
      <c r="AUW88" s="30"/>
      <c r="AUX88" s="30"/>
      <c r="AUY88" s="30"/>
      <c r="AUZ88" s="30"/>
      <c r="AVA88" s="30"/>
      <c r="AVB88" s="30"/>
      <c r="AVC88" s="30"/>
      <c r="AVD88" s="30"/>
      <c r="AVE88" s="30"/>
      <c r="AVF88" s="30"/>
      <c r="AVG88" s="30"/>
      <c r="AVH88" s="30"/>
      <c r="AVI88" s="30"/>
      <c r="AVJ88" s="30"/>
      <c r="AVK88" s="30"/>
      <c r="AVL88" s="30"/>
      <c r="AVM88" s="30"/>
      <c r="AVN88" s="30"/>
      <c r="AVO88" s="30"/>
      <c r="AVP88" s="30"/>
      <c r="AVQ88" s="30"/>
      <c r="AVR88" s="30"/>
      <c r="AVS88" s="30"/>
      <c r="AVT88" s="30"/>
      <c r="AVU88" s="30"/>
      <c r="AVV88" s="30"/>
      <c r="AVW88" s="30"/>
      <c r="AVX88" s="30"/>
      <c r="AVY88" s="30"/>
      <c r="AVZ88" s="30"/>
      <c r="AWA88" s="30"/>
      <c r="AWB88" s="30"/>
      <c r="AWC88" s="30"/>
      <c r="AWD88" s="30"/>
      <c r="AWE88" s="30"/>
      <c r="AWF88" s="30"/>
      <c r="AWG88" s="30"/>
      <c r="AWH88" s="30"/>
      <c r="AWI88" s="30"/>
      <c r="AWJ88" s="30"/>
      <c r="AWK88" s="30"/>
      <c r="AWL88" s="30"/>
      <c r="AWM88" s="30"/>
      <c r="AWN88" s="30"/>
      <c r="AWO88" s="30"/>
      <c r="AWP88" s="30"/>
      <c r="AWQ88" s="30"/>
      <c r="AWR88" s="30"/>
      <c r="AWS88" s="30"/>
      <c r="AWT88" s="30"/>
      <c r="AWU88" s="30"/>
      <c r="AWV88" s="30"/>
      <c r="AWW88" s="30"/>
      <c r="AWX88" s="30"/>
      <c r="AWY88" s="30"/>
      <c r="AWZ88" s="30"/>
      <c r="AXA88" s="30"/>
      <c r="AXB88" s="30"/>
      <c r="AXC88" s="30"/>
      <c r="AXD88" s="30"/>
      <c r="AXE88" s="30"/>
      <c r="AXF88" s="30"/>
      <c r="AXG88" s="30"/>
      <c r="AXH88" s="30"/>
      <c r="AXI88" s="30"/>
      <c r="AXJ88" s="30"/>
      <c r="AXK88" s="30"/>
      <c r="AXL88" s="30"/>
      <c r="AXM88" s="30"/>
      <c r="AXN88" s="30"/>
      <c r="AXO88" s="30"/>
      <c r="AXP88" s="30"/>
      <c r="AXQ88" s="30"/>
      <c r="AXR88" s="30"/>
      <c r="AXS88" s="30"/>
      <c r="AXT88" s="30"/>
      <c r="AXU88" s="30"/>
      <c r="AXV88" s="30"/>
      <c r="AXW88" s="30"/>
      <c r="AXX88" s="30"/>
      <c r="AXY88" s="30"/>
      <c r="AXZ88" s="30"/>
      <c r="AYA88" s="30"/>
      <c r="AYB88" s="30"/>
      <c r="AYC88" s="30"/>
      <c r="AYD88" s="30"/>
      <c r="AYE88" s="30"/>
      <c r="AYF88" s="30"/>
      <c r="AYG88" s="30"/>
      <c r="AYH88" s="30"/>
      <c r="AYI88" s="30"/>
      <c r="AYJ88" s="30"/>
      <c r="AYK88" s="30"/>
      <c r="AYL88" s="30"/>
      <c r="AYM88" s="30"/>
      <c r="AYN88" s="30"/>
      <c r="AYO88" s="30"/>
      <c r="AYP88" s="30"/>
      <c r="AYQ88" s="30"/>
      <c r="AYR88" s="30"/>
      <c r="AYS88" s="30"/>
      <c r="AYT88" s="30"/>
      <c r="AYU88" s="30"/>
      <c r="AYV88" s="30"/>
      <c r="AYW88" s="30"/>
      <c r="AYX88" s="30"/>
      <c r="AYY88" s="30"/>
      <c r="AYZ88" s="30"/>
      <c r="AZA88" s="30"/>
      <c r="AZB88" s="30"/>
      <c r="AZC88" s="30"/>
      <c r="AZD88" s="30"/>
      <c r="AZE88" s="30"/>
      <c r="AZF88" s="30"/>
      <c r="AZG88" s="30"/>
      <c r="AZH88" s="30"/>
      <c r="AZI88" s="30"/>
      <c r="AZJ88" s="30"/>
      <c r="AZK88" s="30"/>
      <c r="AZL88" s="30"/>
      <c r="AZM88" s="30"/>
      <c r="AZN88" s="30"/>
      <c r="AZO88" s="30"/>
      <c r="AZP88" s="30"/>
      <c r="AZQ88" s="30"/>
      <c r="AZR88" s="30"/>
      <c r="AZS88" s="30"/>
      <c r="AZT88" s="30"/>
      <c r="AZU88" s="30"/>
      <c r="AZV88" s="30"/>
      <c r="AZW88" s="30"/>
      <c r="AZX88" s="30"/>
      <c r="AZY88" s="30"/>
      <c r="AZZ88" s="30"/>
      <c r="BAA88" s="30"/>
      <c r="BAB88" s="30"/>
      <c r="BAC88" s="30"/>
      <c r="BAD88" s="30"/>
      <c r="BAE88" s="30"/>
      <c r="BAF88" s="30"/>
      <c r="BAG88" s="30"/>
      <c r="BAH88" s="30"/>
      <c r="BAI88" s="30"/>
      <c r="BAJ88" s="30"/>
      <c r="BAK88" s="30"/>
      <c r="BAL88" s="30"/>
      <c r="BAM88" s="30"/>
      <c r="BAN88" s="30"/>
      <c r="BAO88" s="30"/>
      <c r="BAP88" s="30"/>
      <c r="BAQ88" s="30"/>
      <c r="BAR88" s="30"/>
      <c r="BAS88" s="30"/>
      <c r="BAT88" s="30"/>
      <c r="BAU88" s="30"/>
      <c r="BAV88" s="30"/>
      <c r="BAW88" s="30"/>
      <c r="BAX88" s="30"/>
      <c r="BAY88" s="30"/>
      <c r="BAZ88" s="30"/>
      <c r="BBA88" s="30"/>
      <c r="BBB88" s="30"/>
      <c r="BBC88" s="30"/>
      <c r="BBD88" s="30"/>
      <c r="BBE88" s="30"/>
      <c r="BBF88" s="30"/>
      <c r="BBG88" s="30"/>
      <c r="BBH88" s="30"/>
      <c r="BBI88" s="30"/>
      <c r="BBJ88" s="30"/>
      <c r="BBK88" s="30"/>
      <c r="BBL88" s="30"/>
      <c r="BBM88" s="30"/>
      <c r="BBN88" s="30"/>
      <c r="BBO88" s="30"/>
      <c r="BBP88" s="30"/>
      <c r="BBQ88" s="30"/>
      <c r="BBR88" s="30"/>
      <c r="BBS88" s="30"/>
      <c r="BBT88" s="30"/>
      <c r="BBU88" s="30"/>
      <c r="BBV88" s="30"/>
      <c r="BBW88" s="30"/>
      <c r="BBX88" s="30"/>
      <c r="BBY88" s="30"/>
      <c r="BBZ88" s="30"/>
      <c r="BCA88" s="30"/>
      <c r="BCB88" s="30"/>
      <c r="BCC88" s="30"/>
      <c r="BCD88" s="30"/>
      <c r="BCE88" s="30"/>
      <c r="BCF88" s="30"/>
      <c r="BCG88" s="30"/>
      <c r="BCH88" s="30"/>
      <c r="BCI88" s="30"/>
      <c r="BCJ88" s="30"/>
      <c r="BCK88" s="30"/>
      <c r="BCL88" s="30"/>
      <c r="BCM88" s="30"/>
      <c r="BCN88" s="30"/>
      <c r="BCO88" s="30"/>
      <c r="BCP88" s="30"/>
      <c r="BCQ88" s="30"/>
      <c r="BCR88" s="30"/>
      <c r="BCS88" s="30"/>
      <c r="BCT88" s="30"/>
      <c r="BCU88" s="30"/>
      <c r="BCV88" s="30"/>
      <c r="BCW88" s="30"/>
      <c r="BCX88" s="30"/>
      <c r="BCY88" s="30"/>
      <c r="BCZ88" s="30"/>
      <c r="BDA88" s="30"/>
      <c r="BDB88" s="30"/>
      <c r="BDC88" s="30"/>
      <c r="BDD88" s="30"/>
      <c r="BDE88" s="30"/>
      <c r="BDF88" s="30"/>
      <c r="BDG88" s="30"/>
      <c r="BDH88" s="30"/>
      <c r="BDI88" s="30"/>
      <c r="BDJ88" s="30"/>
      <c r="BDK88" s="30"/>
      <c r="BDL88" s="30"/>
      <c r="BDM88" s="30"/>
      <c r="BDN88" s="30"/>
      <c r="BDO88" s="30"/>
      <c r="BDP88" s="30"/>
      <c r="BDQ88" s="30"/>
      <c r="BDR88" s="30"/>
      <c r="BDS88" s="30"/>
      <c r="BDT88" s="30"/>
      <c r="BDU88" s="30"/>
      <c r="BDV88" s="30"/>
      <c r="BDW88" s="30"/>
      <c r="BDX88" s="30"/>
      <c r="BDY88" s="30"/>
      <c r="BDZ88" s="30"/>
      <c r="BEA88" s="30"/>
      <c r="BEB88" s="30"/>
      <c r="BEC88" s="30"/>
      <c r="BED88" s="30"/>
      <c r="BEE88" s="30"/>
      <c r="BEF88" s="30"/>
      <c r="BEG88" s="30"/>
      <c r="BEH88" s="30"/>
      <c r="BEI88" s="30"/>
      <c r="BEJ88" s="30"/>
      <c r="BEK88" s="30"/>
      <c r="BEL88" s="30"/>
      <c r="BEM88" s="30"/>
      <c r="BEN88" s="30"/>
      <c r="BEO88" s="30"/>
      <c r="BEP88" s="30"/>
      <c r="BEQ88" s="30"/>
      <c r="BER88" s="30"/>
      <c r="BES88" s="30"/>
      <c r="BET88" s="30"/>
      <c r="BEU88" s="30"/>
      <c r="BEV88" s="30"/>
      <c r="BEW88" s="30"/>
      <c r="BEX88" s="30"/>
      <c r="BEY88" s="30"/>
      <c r="BEZ88" s="30"/>
      <c r="BFA88" s="30"/>
      <c r="BFB88" s="30"/>
      <c r="BFC88" s="30"/>
      <c r="BFD88" s="30"/>
      <c r="BFE88" s="30"/>
      <c r="BFF88" s="30"/>
      <c r="BFG88" s="30"/>
      <c r="BFH88" s="30"/>
      <c r="BFI88" s="30"/>
      <c r="BFJ88" s="30"/>
      <c r="BFK88" s="30"/>
      <c r="BFL88" s="30"/>
      <c r="BFM88" s="30"/>
      <c r="BFN88" s="30"/>
      <c r="BFO88" s="30"/>
      <c r="BFP88" s="30"/>
      <c r="BFQ88" s="30"/>
      <c r="BFR88" s="30"/>
      <c r="BFS88" s="30"/>
      <c r="BFT88" s="30"/>
      <c r="BFU88" s="30"/>
      <c r="BFV88" s="30"/>
      <c r="BFW88" s="30"/>
      <c r="BFX88" s="30"/>
      <c r="BFY88" s="30"/>
      <c r="BFZ88" s="30"/>
      <c r="BGA88" s="30"/>
      <c r="BGB88" s="30"/>
      <c r="BGC88" s="30"/>
      <c r="BGD88" s="30"/>
      <c r="BGE88" s="30"/>
      <c r="BGF88" s="30"/>
      <c r="BGG88" s="30"/>
      <c r="BGH88" s="30"/>
      <c r="BGI88" s="30"/>
      <c r="BGJ88" s="30"/>
      <c r="BGK88" s="30"/>
      <c r="BGL88" s="30"/>
      <c r="BGM88" s="30"/>
      <c r="BGN88" s="30"/>
      <c r="BGO88" s="30"/>
      <c r="BGP88" s="30"/>
      <c r="BGQ88" s="30"/>
      <c r="BGR88" s="30"/>
      <c r="BGS88" s="30"/>
      <c r="BGT88" s="30"/>
      <c r="BGU88" s="30"/>
      <c r="BGV88" s="30"/>
      <c r="BGW88" s="30"/>
      <c r="BGX88" s="30"/>
      <c r="BGY88" s="30"/>
      <c r="BGZ88" s="30"/>
      <c r="BHA88" s="30"/>
      <c r="BHB88" s="30"/>
      <c r="BHC88" s="30"/>
      <c r="BHD88" s="30"/>
      <c r="BHE88" s="30"/>
      <c r="BHF88" s="30"/>
      <c r="BHG88" s="30"/>
      <c r="BHH88" s="30"/>
      <c r="BHI88" s="30"/>
      <c r="BHJ88" s="30"/>
      <c r="BHK88" s="30"/>
      <c r="BHL88" s="30"/>
      <c r="BHM88" s="30"/>
      <c r="BHN88" s="30"/>
      <c r="BHO88" s="30"/>
      <c r="BHP88" s="30"/>
      <c r="BHQ88" s="30"/>
      <c r="BHR88" s="30"/>
      <c r="BHS88" s="30"/>
      <c r="BHT88" s="30"/>
      <c r="BHU88" s="30"/>
      <c r="BHV88" s="30"/>
      <c r="BHW88" s="30"/>
      <c r="BHX88" s="30"/>
      <c r="BHY88" s="30"/>
      <c r="BHZ88" s="30"/>
      <c r="BIA88" s="30"/>
      <c r="BIB88" s="30"/>
      <c r="BIC88" s="30"/>
      <c r="BID88" s="30"/>
      <c r="BIE88" s="30"/>
      <c r="BIF88" s="30"/>
      <c r="BIG88" s="30"/>
      <c r="BIH88" s="30"/>
      <c r="BII88" s="30"/>
      <c r="BIJ88" s="30"/>
      <c r="BIK88" s="30"/>
      <c r="BIL88" s="30"/>
      <c r="BIM88" s="30"/>
      <c r="BIN88" s="30"/>
      <c r="BIO88" s="30"/>
      <c r="BIP88" s="30"/>
      <c r="BIQ88" s="30"/>
      <c r="BIR88" s="30"/>
      <c r="BIS88" s="30"/>
      <c r="BIT88" s="30"/>
      <c r="BIU88" s="30"/>
      <c r="BIV88" s="30"/>
      <c r="BIW88" s="30"/>
      <c r="BIX88" s="30"/>
      <c r="BIY88" s="30"/>
      <c r="BIZ88" s="30"/>
    </row>
    <row r="89" spans="1:1612" s="20" customFormat="1" ht="80.25" hidden="1" customHeight="1">
      <c r="A89" s="54" t="s">
        <v>27</v>
      </c>
      <c r="B89" s="54"/>
      <c r="C89" s="46" t="s">
        <v>22</v>
      </c>
      <c r="D89" s="38">
        <v>2017</v>
      </c>
      <c r="E89" s="38">
        <v>2017</v>
      </c>
      <c r="F89" s="38">
        <v>2017</v>
      </c>
      <c r="G89" s="25">
        <v>13500</v>
      </c>
      <c r="H89" s="25">
        <v>0</v>
      </c>
      <c r="I89" s="25">
        <v>12150</v>
      </c>
      <c r="J89" s="25">
        <v>0</v>
      </c>
      <c r="K89" s="25">
        <v>1350</v>
      </c>
      <c r="L89" s="28">
        <v>0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0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30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30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0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30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0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0"/>
      <c r="XL89" s="30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30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30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0"/>
      <c r="ZY89" s="30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0"/>
      <c r="AAQ89" s="30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0"/>
      <c r="ABJ89" s="30"/>
      <c r="ABK89" s="30"/>
      <c r="ABL89" s="30"/>
      <c r="ABM89" s="30"/>
      <c r="ABN89" s="30"/>
      <c r="ABO89" s="30"/>
      <c r="ABP89" s="30"/>
      <c r="ABQ89" s="30"/>
      <c r="ABR89" s="30"/>
      <c r="ABS89" s="30"/>
      <c r="ABT89" s="30"/>
      <c r="ABU89" s="30"/>
      <c r="ABV89" s="30"/>
      <c r="ABW89" s="30"/>
      <c r="ABX89" s="30"/>
      <c r="ABY89" s="30"/>
      <c r="ABZ89" s="30"/>
      <c r="ACA89" s="30"/>
      <c r="ACB89" s="30"/>
      <c r="ACC89" s="30"/>
      <c r="ACD89" s="30"/>
      <c r="ACE89" s="30"/>
      <c r="ACF89" s="30"/>
      <c r="ACG89" s="30"/>
      <c r="ACH89" s="30"/>
      <c r="ACI89" s="30"/>
      <c r="ACJ89" s="30"/>
      <c r="ACK89" s="30"/>
      <c r="ACL89" s="30"/>
      <c r="ACM89" s="30"/>
      <c r="ACN89" s="30"/>
      <c r="ACO89" s="30"/>
      <c r="ACP89" s="30"/>
      <c r="ACQ89" s="30"/>
      <c r="ACR89" s="30"/>
      <c r="ACS89" s="30"/>
      <c r="ACT89" s="30"/>
      <c r="ACU89" s="30"/>
      <c r="ACV89" s="30"/>
      <c r="ACW89" s="30"/>
      <c r="ACX89" s="30"/>
      <c r="ACY89" s="30"/>
      <c r="ACZ89" s="30"/>
      <c r="ADA89" s="30"/>
      <c r="ADB89" s="30"/>
      <c r="ADC89" s="30"/>
      <c r="ADD89" s="30"/>
      <c r="ADE89" s="30"/>
      <c r="ADF89" s="30"/>
      <c r="ADG89" s="30"/>
      <c r="ADH89" s="30"/>
      <c r="ADI89" s="30"/>
      <c r="ADJ89" s="30"/>
      <c r="ADK89" s="30"/>
      <c r="ADL89" s="30"/>
      <c r="ADM89" s="30"/>
      <c r="ADN89" s="30"/>
      <c r="ADO89" s="30"/>
      <c r="ADP89" s="30"/>
      <c r="ADQ89" s="30"/>
      <c r="ADR89" s="30"/>
      <c r="ADS89" s="30"/>
      <c r="ADT89" s="30"/>
      <c r="ADU89" s="30"/>
      <c r="ADV89" s="30"/>
      <c r="ADW89" s="30"/>
      <c r="ADX89" s="30"/>
      <c r="ADY89" s="30"/>
      <c r="ADZ89" s="30"/>
      <c r="AEA89" s="30"/>
      <c r="AEB89" s="30"/>
      <c r="AEC89" s="30"/>
      <c r="AED89" s="30"/>
      <c r="AEE89" s="30"/>
      <c r="AEF89" s="30"/>
      <c r="AEG89" s="30"/>
      <c r="AEH89" s="30"/>
      <c r="AEI89" s="30"/>
      <c r="AEJ89" s="30"/>
      <c r="AEK89" s="30"/>
      <c r="AEL89" s="30"/>
      <c r="AEM89" s="30"/>
      <c r="AEN89" s="30"/>
      <c r="AEO89" s="30"/>
      <c r="AEP89" s="30"/>
      <c r="AEQ89" s="30"/>
      <c r="AER89" s="30"/>
      <c r="AES89" s="30"/>
      <c r="AET89" s="30"/>
      <c r="AEU89" s="30"/>
      <c r="AEV89" s="30"/>
      <c r="AEW89" s="30"/>
      <c r="AEX89" s="30"/>
      <c r="AEY89" s="30"/>
      <c r="AEZ89" s="30"/>
      <c r="AFA89" s="30"/>
      <c r="AFB89" s="30"/>
      <c r="AFC89" s="30"/>
      <c r="AFD89" s="30"/>
      <c r="AFE89" s="30"/>
      <c r="AFF89" s="30"/>
      <c r="AFG89" s="30"/>
      <c r="AFH89" s="30"/>
      <c r="AFI89" s="30"/>
      <c r="AFJ89" s="30"/>
      <c r="AFK89" s="30"/>
      <c r="AFL89" s="30"/>
      <c r="AFM89" s="30"/>
      <c r="AFN89" s="30"/>
      <c r="AFO89" s="30"/>
      <c r="AFP89" s="30"/>
      <c r="AFQ89" s="30"/>
      <c r="AFR89" s="30"/>
      <c r="AFS89" s="30"/>
      <c r="AFT89" s="30"/>
      <c r="AFU89" s="30"/>
      <c r="AFV89" s="30"/>
      <c r="AFW89" s="30"/>
      <c r="AFX89" s="30"/>
      <c r="AFY89" s="30"/>
      <c r="AFZ89" s="30"/>
      <c r="AGA89" s="30"/>
      <c r="AGB89" s="30"/>
      <c r="AGC89" s="30"/>
      <c r="AGD89" s="30"/>
      <c r="AGE89" s="30"/>
      <c r="AGF89" s="30"/>
      <c r="AGG89" s="30"/>
      <c r="AGH89" s="30"/>
      <c r="AGI89" s="30"/>
      <c r="AGJ89" s="30"/>
      <c r="AGK89" s="30"/>
      <c r="AGL89" s="30"/>
      <c r="AGM89" s="30"/>
      <c r="AGN89" s="30"/>
      <c r="AGO89" s="30"/>
      <c r="AGP89" s="30"/>
      <c r="AGQ89" s="30"/>
      <c r="AGR89" s="30"/>
      <c r="AGS89" s="30"/>
      <c r="AGT89" s="30"/>
      <c r="AGU89" s="30"/>
      <c r="AGV89" s="30"/>
      <c r="AGW89" s="30"/>
      <c r="AGX89" s="30"/>
      <c r="AGY89" s="30"/>
      <c r="AGZ89" s="30"/>
      <c r="AHA89" s="30"/>
      <c r="AHB89" s="30"/>
      <c r="AHC89" s="30"/>
      <c r="AHD89" s="30"/>
      <c r="AHE89" s="30"/>
      <c r="AHF89" s="30"/>
      <c r="AHG89" s="30"/>
      <c r="AHH89" s="30"/>
      <c r="AHI89" s="30"/>
      <c r="AHJ89" s="30"/>
      <c r="AHK89" s="30"/>
      <c r="AHL89" s="30"/>
      <c r="AHM89" s="30"/>
      <c r="AHN89" s="30"/>
      <c r="AHO89" s="30"/>
      <c r="AHP89" s="30"/>
      <c r="AHQ89" s="30"/>
      <c r="AHR89" s="30"/>
      <c r="AHS89" s="30"/>
      <c r="AHT89" s="30"/>
      <c r="AHU89" s="30"/>
      <c r="AHV89" s="30"/>
      <c r="AHW89" s="30"/>
      <c r="AHX89" s="30"/>
      <c r="AHY89" s="30"/>
      <c r="AHZ89" s="30"/>
      <c r="AIA89" s="30"/>
      <c r="AIB89" s="30"/>
      <c r="AIC89" s="30"/>
      <c r="AID89" s="30"/>
      <c r="AIE89" s="30"/>
      <c r="AIF89" s="30"/>
      <c r="AIG89" s="30"/>
      <c r="AIH89" s="30"/>
      <c r="AII89" s="30"/>
      <c r="AIJ89" s="30"/>
      <c r="AIK89" s="30"/>
      <c r="AIL89" s="30"/>
      <c r="AIM89" s="30"/>
      <c r="AIN89" s="30"/>
      <c r="AIO89" s="30"/>
      <c r="AIP89" s="30"/>
      <c r="AIQ89" s="30"/>
      <c r="AIR89" s="30"/>
      <c r="AIS89" s="30"/>
      <c r="AIT89" s="30"/>
      <c r="AIU89" s="30"/>
      <c r="AIV89" s="30"/>
      <c r="AIW89" s="30"/>
      <c r="AIX89" s="30"/>
      <c r="AIY89" s="30"/>
      <c r="AIZ89" s="30"/>
      <c r="AJA89" s="30"/>
      <c r="AJB89" s="30"/>
      <c r="AJC89" s="30"/>
      <c r="AJD89" s="30"/>
      <c r="AJE89" s="30"/>
      <c r="AJF89" s="30"/>
      <c r="AJG89" s="30"/>
      <c r="AJH89" s="30"/>
      <c r="AJI89" s="30"/>
      <c r="AJJ89" s="30"/>
      <c r="AJK89" s="30"/>
      <c r="AJL89" s="30"/>
      <c r="AJM89" s="30"/>
      <c r="AJN89" s="30"/>
      <c r="AJO89" s="30"/>
      <c r="AJP89" s="30"/>
      <c r="AJQ89" s="30"/>
      <c r="AJR89" s="30"/>
      <c r="AJS89" s="30"/>
      <c r="AJT89" s="30"/>
      <c r="AJU89" s="30"/>
      <c r="AJV89" s="30"/>
      <c r="AJW89" s="30"/>
      <c r="AJX89" s="30"/>
      <c r="AJY89" s="30"/>
      <c r="AJZ89" s="30"/>
      <c r="AKA89" s="30"/>
      <c r="AKB89" s="30"/>
      <c r="AKC89" s="30"/>
      <c r="AKD89" s="30"/>
      <c r="AKE89" s="30"/>
      <c r="AKF89" s="30"/>
      <c r="AKG89" s="30"/>
      <c r="AKH89" s="30"/>
      <c r="AKI89" s="30"/>
      <c r="AKJ89" s="30"/>
      <c r="AKK89" s="30"/>
      <c r="AKL89" s="30"/>
      <c r="AKM89" s="30"/>
      <c r="AKN89" s="30"/>
      <c r="AKO89" s="30"/>
      <c r="AKP89" s="30"/>
      <c r="AKQ89" s="30"/>
      <c r="AKR89" s="30"/>
      <c r="AKS89" s="30"/>
      <c r="AKT89" s="30"/>
      <c r="AKU89" s="30"/>
      <c r="AKV89" s="30"/>
      <c r="AKW89" s="30"/>
      <c r="AKX89" s="30"/>
      <c r="AKY89" s="30"/>
      <c r="AKZ89" s="30"/>
      <c r="ALA89" s="30"/>
      <c r="ALB89" s="30"/>
      <c r="ALC89" s="30"/>
      <c r="ALD89" s="30"/>
      <c r="ALE89" s="30"/>
      <c r="ALF89" s="30"/>
      <c r="ALG89" s="30"/>
      <c r="ALH89" s="30"/>
      <c r="ALI89" s="30"/>
      <c r="ALJ89" s="30"/>
      <c r="ALK89" s="30"/>
      <c r="ALL89" s="30"/>
      <c r="ALM89" s="30"/>
      <c r="ALN89" s="30"/>
      <c r="ALO89" s="30"/>
      <c r="ALP89" s="30"/>
      <c r="ALQ89" s="30"/>
      <c r="ALR89" s="30"/>
      <c r="ALS89" s="30"/>
      <c r="ALT89" s="30"/>
      <c r="ALU89" s="30"/>
      <c r="ALV89" s="30"/>
      <c r="ALW89" s="30"/>
      <c r="ALX89" s="30"/>
      <c r="ALY89" s="30"/>
      <c r="ALZ89" s="30"/>
      <c r="AMA89" s="30"/>
      <c r="AMB89" s="30"/>
      <c r="AMC89" s="30"/>
      <c r="AMD89" s="30"/>
      <c r="AME89" s="30"/>
      <c r="AMF89" s="30"/>
      <c r="AMG89" s="30"/>
      <c r="AMH89" s="30"/>
      <c r="AMI89" s="30"/>
      <c r="AMJ89" s="30"/>
      <c r="AMK89" s="30"/>
      <c r="AML89" s="30"/>
      <c r="AMM89" s="30"/>
      <c r="AMN89" s="30"/>
      <c r="AMO89" s="30"/>
      <c r="AMP89" s="30"/>
      <c r="AMQ89" s="30"/>
      <c r="AMR89" s="30"/>
      <c r="AMS89" s="30"/>
      <c r="AMT89" s="30"/>
      <c r="AMU89" s="30"/>
      <c r="AMV89" s="30"/>
      <c r="AMW89" s="30"/>
      <c r="AMX89" s="30"/>
      <c r="AMY89" s="30"/>
      <c r="AMZ89" s="30"/>
      <c r="ANA89" s="30"/>
      <c r="ANB89" s="30"/>
      <c r="ANC89" s="30"/>
      <c r="AND89" s="30"/>
      <c r="ANE89" s="30"/>
      <c r="ANF89" s="30"/>
      <c r="ANG89" s="30"/>
      <c r="ANH89" s="30"/>
      <c r="ANI89" s="30"/>
      <c r="ANJ89" s="30"/>
      <c r="ANK89" s="30"/>
      <c r="ANL89" s="30"/>
      <c r="ANM89" s="30"/>
      <c r="ANN89" s="30"/>
      <c r="ANO89" s="30"/>
      <c r="ANP89" s="30"/>
      <c r="ANQ89" s="30"/>
      <c r="ANR89" s="30"/>
      <c r="ANS89" s="30"/>
      <c r="ANT89" s="30"/>
      <c r="ANU89" s="30"/>
      <c r="ANV89" s="30"/>
      <c r="ANW89" s="30"/>
      <c r="ANX89" s="30"/>
      <c r="ANY89" s="30"/>
      <c r="ANZ89" s="30"/>
      <c r="AOA89" s="30"/>
      <c r="AOB89" s="30"/>
      <c r="AOC89" s="30"/>
      <c r="AOD89" s="30"/>
      <c r="AOE89" s="30"/>
      <c r="AOF89" s="30"/>
      <c r="AOG89" s="30"/>
      <c r="AOH89" s="30"/>
      <c r="AOI89" s="30"/>
      <c r="AOJ89" s="30"/>
      <c r="AOK89" s="30"/>
      <c r="AOL89" s="30"/>
      <c r="AOM89" s="30"/>
      <c r="AON89" s="30"/>
      <c r="AOO89" s="30"/>
      <c r="AOP89" s="30"/>
      <c r="AOQ89" s="30"/>
      <c r="AOR89" s="30"/>
      <c r="AOS89" s="30"/>
      <c r="AOT89" s="30"/>
      <c r="AOU89" s="30"/>
      <c r="AOV89" s="30"/>
      <c r="AOW89" s="30"/>
      <c r="AOX89" s="30"/>
      <c r="AOY89" s="30"/>
      <c r="AOZ89" s="30"/>
      <c r="APA89" s="30"/>
      <c r="APB89" s="30"/>
      <c r="APC89" s="30"/>
      <c r="APD89" s="30"/>
      <c r="APE89" s="30"/>
      <c r="APF89" s="30"/>
      <c r="APG89" s="30"/>
      <c r="APH89" s="30"/>
      <c r="API89" s="30"/>
      <c r="APJ89" s="30"/>
      <c r="APK89" s="30"/>
      <c r="APL89" s="30"/>
      <c r="APM89" s="30"/>
      <c r="APN89" s="30"/>
      <c r="APO89" s="30"/>
      <c r="APP89" s="30"/>
      <c r="APQ89" s="30"/>
      <c r="APR89" s="30"/>
      <c r="APS89" s="30"/>
      <c r="APT89" s="30"/>
      <c r="APU89" s="30"/>
      <c r="APV89" s="30"/>
      <c r="APW89" s="30"/>
      <c r="APX89" s="30"/>
      <c r="APY89" s="30"/>
      <c r="APZ89" s="30"/>
      <c r="AQA89" s="30"/>
      <c r="AQB89" s="30"/>
      <c r="AQC89" s="30"/>
      <c r="AQD89" s="30"/>
      <c r="AQE89" s="30"/>
      <c r="AQF89" s="30"/>
      <c r="AQG89" s="30"/>
      <c r="AQH89" s="30"/>
      <c r="AQI89" s="30"/>
      <c r="AQJ89" s="30"/>
      <c r="AQK89" s="30"/>
      <c r="AQL89" s="30"/>
      <c r="AQM89" s="30"/>
      <c r="AQN89" s="30"/>
      <c r="AQO89" s="30"/>
      <c r="AQP89" s="30"/>
      <c r="AQQ89" s="30"/>
      <c r="AQR89" s="30"/>
      <c r="AQS89" s="30"/>
      <c r="AQT89" s="30"/>
      <c r="AQU89" s="30"/>
      <c r="AQV89" s="30"/>
      <c r="AQW89" s="30"/>
      <c r="AQX89" s="30"/>
      <c r="AQY89" s="30"/>
      <c r="AQZ89" s="30"/>
      <c r="ARA89" s="30"/>
      <c r="ARB89" s="30"/>
      <c r="ARC89" s="30"/>
      <c r="ARD89" s="30"/>
      <c r="ARE89" s="30"/>
      <c r="ARF89" s="30"/>
      <c r="ARG89" s="30"/>
      <c r="ARH89" s="30"/>
      <c r="ARI89" s="30"/>
      <c r="ARJ89" s="30"/>
      <c r="ARK89" s="30"/>
      <c r="ARL89" s="30"/>
      <c r="ARM89" s="30"/>
      <c r="ARN89" s="30"/>
      <c r="ARO89" s="30"/>
      <c r="ARP89" s="30"/>
      <c r="ARQ89" s="30"/>
      <c r="ARR89" s="30"/>
      <c r="ARS89" s="30"/>
      <c r="ART89" s="30"/>
      <c r="ARU89" s="30"/>
      <c r="ARV89" s="30"/>
      <c r="ARW89" s="30"/>
      <c r="ARX89" s="30"/>
      <c r="ARY89" s="30"/>
      <c r="ARZ89" s="30"/>
      <c r="ASA89" s="30"/>
      <c r="ASB89" s="30"/>
      <c r="ASC89" s="30"/>
      <c r="ASD89" s="30"/>
      <c r="ASE89" s="30"/>
      <c r="ASF89" s="30"/>
      <c r="ASG89" s="30"/>
      <c r="ASH89" s="30"/>
      <c r="ASI89" s="30"/>
      <c r="ASJ89" s="30"/>
      <c r="ASK89" s="30"/>
      <c r="ASL89" s="30"/>
      <c r="ASM89" s="30"/>
      <c r="ASN89" s="30"/>
      <c r="ASO89" s="30"/>
      <c r="ASP89" s="30"/>
      <c r="ASQ89" s="30"/>
      <c r="ASR89" s="30"/>
      <c r="ASS89" s="30"/>
      <c r="AST89" s="30"/>
      <c r="ASU89" s="30"/>
      <c r="ASV89" s="30"/>
      <c r="ASW89" s="30"/>
      <c r="ASX89" s="30"/>
      <c r="ASY89" s="30"/>
      <c r="ASZ89" s="30"/>
      <c r="ATA89" s="30"/>
      <c r="ATB89" s="30"/>
      <c r="ATC89" s="30"/>
      <c r="ATD89" s="30"/>
      <c r="ATE89" s="30"/>
      <c r="ATF89" s="30"/>
      <c r="ATG89" s="30"/>
      <c r="ATH89" s="30"/>
      <c r="ATI89" s="30"/>
      <c r="ATJ89" s="30"/>
      <c r="ATK89" s="30"/>
      <c r="ATL89" s="30"/>
      <c r="ATM89" s="30"/>
      <c r="ATN89" s="30"/>
      <c r="ATO89" s="30"/>
      <c r="ATP89" s="30"/>
      <c r="ATQ89" s="30"/>
      <c r="ATR89" s="30"/>
      <c r="ATS89" s="30"/>
      <c r="ATT89" s="30"/>
      <c r="ATU89" s="30"/>
      <c r="ATV89" s="30"/>
      <c r="ATW89" s="30"/>
      <c r="ATX89" s="30"/>
      <c r="ATY89" s="30"/>
      <c r="ATZ89" s="30"/>
      <c r="AUA89" s="30"/>
      <c r="AUB89" s="30"/>
      <c r="AUC89" s="30"/>
      <c r="AUD89" s="30"/>
      <c r="AUE89" s="30"/>
      <c r="AUF89" s="30"/>
      <c r="AUG89" s="30"/>
      <c r="AUH89" s="30"/>
      <c r="AUI89" s="30"/>
      <c r="AUJ89" s="30"/>
      <c r="AUK89" s="30"/>
      <c r="AUL89" s="30"/>
      <c r="AUM89" s="30"/>
      <c r="AUN89" s="30"/>
      <c r="AUO89" s="30"/>
      <c r="AUP89" s="30"/>
      <c r="AUQ89" s="30"/>
      <c r="AUR89" s="30"/>
      <c r="AUS89" s="30"/>
      <c r="AUT89" s="30"/>
      <c r="AUU89" s="30"/>
      <c r="AUV89" s="30"/>
      <c r="AUW89" s="30"/>
      <c r="AUX89" s="30"/>
      <c r="AUY89" s="30"/>
      <c r="AUZ89" s="30"/>
      <c r="AVA89" s="30"/>
      <c r="AVB89" s="30"/>
      <c r="AVC89" s="30"/>
      <c r="AVD89" s="30"/>
      <c r="AVE89" s="30"/>
      <c r="AVF89" s="30"/>
      <c r="AVG89" s="30"/>
      <c r="AVH89" s="30"/>
      <c r="AVI89" s="30"/>
      <c r="AVJ89" s="30"/>
      <c r="AVK89" s="30"/>
      <c r="AVL89" s="30"/>
      <c r="AVM89" s="30"/>
      <c r="AVN89" s="30"/>
      <c r="AVO89" s="30"/>
      <c r="AVP89" s="30"/>
      <c r="AVQ89" s="30"/>
      <c r="AVR89" s="30"/>
      <c r="AVS89" s="30"/>
      <c r="AVT89" s="30"/>
      <c r="AVU89" s="30"/>
      <c r="AVV89" s="30"/>
      <c r="AVW89" s="30"/>
      <c r="AVX89" s="30"/>
      <c r="AVY89" s="30"/>
      <c r="AVZ89" s="30"/>
      <c r="AWA89" s="30"/>
      <c r="AWB89" s="30"/>
      <c r="AWC89" s="30"/>
      <c r="AWD89" s="30"/>
      <c r="AWE89" s="30"/>
      <c r="AWF89" s="30"/>
      <c r="AWG89" s="30"/>
      <c r="AWH89" s="30"/>
      <c r="AWI89" s="30"/>
      <c r="AWJ89" s="30"/>
      <c r="AWK89" s="30"/>
      <c r="AWL89" s="30"/>
      <c r="AWM89" s="30"/>
      <c r="AWN89" s="30"/>
      <c r="AWO89" s="30"/>
      <c r="AWP89" s="30"/>
      <c r="AWQ89" s="30"/>
      <c r="AWR89" s="30"/>
      <c r="AWS89" s="30"/>
      <c r="AWT89" s="30"/>
      <c r="AWU89" s="30"/>
      <c r="AWV89" s="30"/>
      <c r="AWW89" s="30"/>
      <c r="AWX89" s="30"/>
      <c r="AWY89" s="30"/>
      <c r="AWZ89" s="30"/>
      <c r="AXA89" s="30"/>
      <c r="AXB89" s="30"/>
      <c r="AXC89" s="30"/>
      <c r="AXD89" s="30"/>
      <c r="AXE89" s="30"/>
      <c r="AXF89" s="30"/>
      <c r="AXG89" s="30"/>
      <c r="AXH89" s="30"/>
      <c r="AXI89" s="30"/>
      <c r="AXJ89" s="30"/>
      <c r="AXK89" s="30"/>
      <c r="AXL89" s="30"/>
      <c r="AXM89" s="30"/>
      <c r="AXN89" s="30"/>
      <c r="AXO89" s="30"/>
      <c r="AXP89" s="30"/>
      <c r="AXQ89" s="30"/>
      <c r="AXR89" s="30"/>
      <c r="AXS89" s="30"/>
      <c r="AXT89" s="30"/>
      <c r="AXU89" s="30"/>
      <c r="AXV89" s="30"/>
      <c r="AXW89" s="30"/>
      <c r="AXX89" s="30"/>
      <c r="AXY89" s="30"/>
      <c r="AXZ89" s="30"/>
      <c r="AYA89" s="30"/>
      <c r="AYB89" s="30"/>
      <c r="AYC89" s="30"/>
      <c r="AYD89" s="30"/>
      <c r="AYE89" s="30"/>
      <c r="AYF89" s="30"/>
      <c r="AYG89" s="30"/>
      <c r="AYH89" s="30"/>
      <c r="AYI89" s="30"/>
      <c r="AYJ89" s="30"/>
      <c r="AYK89" s="30"/>
      <c r="AYL89" s="30"/>
      <c r="AYM89" s="30"/>
      <c r="AYN89" s="30"/>
      <c r="AYO89" s="30"/>
      <c r="AYP89" s="30"/>
      <c r="AYQ89" s="30"/>
      <c r="AYR89" s="30"/>
      <c r="AYS89" s="30"/>
      <c r="AYT89" s="30"/>
      <c r="AYU89" s="30"/>
      <c r="AYV89" s="30"/>
      <c r="AYW89" s="30"/>
      <c r="AYX89" s="30"/>
      <c r="AYY89" s="30"/>
      <c r="AYZ89" s="30"/>
      <c r="AZA89" s="30"/>
      <c r="AZB89" s="30"/>
      <c r="AZC89" s="30"/>
      <c r="AZD89" s="30"/>
      <c r="AZE89" s="30"/>
      <c r="AZF89" s="30"/>
      <c r="AZG89" s="30"/>
      <c r="AZH89" s="30"/>
      <c r="AZI89" s="30"/>
      <c r="AZJ89" s="30"/>
      <c r="AZK89" s="30"/>
      <c r="AZL89" s="30"/>
      <c r="AZM89" s="30"/>
      <c r="AZN89" s="30"/>
      <c r="AZO89" s="30"/>
      <c r="AZP89" s="30"/>
      <c r="AZQ89" s="30"/>
      <c r="AZR89" s="30"/>
      <c r="AZS89" s="30"/>
      <c r="AZT89" s="30"/>
      <c r="AZU89" s="30"/>
      <c r="AZV89" s="30"/>
      <c r="AZW89" s="30"/>
      <c r="AZX89" s="30"/>
      <c r="AZY89" s="30"/>
      <c r="AZZ89" s="30"/>
      <c r="BAA89" s="30"/>
      <c r="BAB89" s="30"/>
      <c r="BAC89" s="30"/>
      <c r="BAD89" s="30"/>
      <c r="BAE89" s="30"/>
      <c r="BAF89" s="30"/>
      <c r="BAG89" s="30"/>
      <c r="BAH89" s="30"/>
      <c r="BAI89" s="30"/>
      <c r="BAJ89" s="30"/>
      <c r="BAK89" s="30"/>
      <c r="BAL89" s="30"/>
      <c r="BAM89" s="30"/>
      <c r="BAN89" s="30"/>
      <c r="BAO89" s="30"/>
      <c r="BAP89" s="30"/>
      <c r="BAQ89" s="30"/>
      <c r="BAR89" s="30"/>
      <c r="BAS89" s="30"/>
      <c r="BAT89" s="30"/>
      <c r="BAU89" s="30"/>
      <c r="BAV89" s="30"/>
      <c r="BAW89" s="30"/>
      <c r="BAX89" s="30"/>
      <c r="BAY89" s="30"/>
      <c r="BAZ89" s="30"/>
      <c r="BBA89" s="30"/>
      <c r="BBB89" s="30"/>
      <c r="BBC89" s="30"/>
      <c r="BBD89" s="30"/>
      <c r="BBE89" s="30"/>
      <c r="BBF89" s="30"/>
      <c r="BBG89" s="30"/>
      <c r="BBH89" s="30"/>
      <c r="BBI89" s="30"/>
      <c r="BBJ89" s="30"/>
      <c r="BBK89" s="30"/>
      <c r="BBL89" s="30"/>
      <c r="BBM89" s="30"/>
      <c r="BBN89" s="30"/>
      <c r="BBO89" s="30"/>
      <c r="BBP89" s="30"/>
      <c r="BBQ89" s="30"/>
      <c r="BBR89" s="30"/>
      <c r="BBS89" s="30"/>
      <c r="BBT89" s="30"/>
      <c r="BBU89" s="30"/>
      <c r="BBV89" s="30"/>
      <c r="BBW89" s="30"/>
      <c r="BBX89" s="30"/>
      <c r="BBY89" s="30"/>
      <c r="BBZ89" s="30"/>
      <c r="BCA89" s="30"/>
      <c r="BCB89" s="30"/>
      <c r="BCC89" s="30"/>
      <c r="BCD89" s="30"/>
      <c r="BCE89" s="30"/>
      <c r="BCF89" s="30"/>
      <c r="BCG89" s="30"/>
      <c r="BCH89" s="30"/>
      <c r="BCI89" s="30"/>
      <c r="BCJ89" s="30"/>
      <c r="BCK89" s="30"/>
      <c r="BCL89" s="30"/>
      <c r="BCM89" s="30"/>
      <c r="BCN89" s="30"/>
      <c r="BCO89" s="30"/>
      <c r="BCP89" s="30"/>
      <c r="BCQ89" s="30"/>
      <c r="BCR89" s="30"/>
      <c r="BCS89" s="30"/>
      <c r="BCT89" s="30"/>
      <c r="BCU89" s="30"/>
      <c r="BCV89" s="30"/>
      <c r="BCW89" s="30"/>
      <c r="BCX89" s="30"/>
      <c r="BCY89" s="30"/>
      <c r="BCZ89" s="30"/>
      <c r="BDA89" s="30"/>
      <c r="BDB89" s="30"/>
      <c r="BDC89" s="30"/>
      <c r="BDD89" s="30"/>
      <c r="BDE89" s="30"/>
      <c r="BDF89" s="30"/>
      <c r="BDG89" s="30"/>
      <c r="BDH89" s="30"/>
      <c r="BDI89" s="30"/>
      <c r="BDJ89" s="30"/>
      <c r="BDK89" s="30"/>
      <c r="BDL89" s="30"/>
      <c r="BDM89" s="30"/>
      <c r="BDN89" s="30"/>
      <c r="BDO89" s="30"/>
      <c r="BDP89" s="30"/>
      <c r="BDQ89" s="30"/>
      <c r="BDR89" s="30"/>
      <c r="BDS89" s="30"/>
      <c r="BDT89" s="30"/>
      <c r="BDU89" s="30"/>
      <c r="BDV89" s="30"/>
      <c r="BDW89" s="30"/>
      <c r="BDX89" s="30"/>
      <c r="BDY89" s="30"/>
      <c r="BDZ89" s="30"/>
      <c r="BEA89" s="30"/>
      <c r="BEB89" s="30"/>
      <c r="BEC89" s="30"/>
      <c r="BED89" s="30"/>
      <c r="BEE89" s="30"/>
      <c r="BEF89" s="30"/>
      <c r="BEG89" s="30"/>
      <c r="BEH89" s="30"/>
      <c r="BEI89" s="30"/>
      <c r="BEJ89" s="30"/>
      <c r="BEK89" s="30"/>
      <c r="BEL89" s="30"/>
      <c r="BEM89" s="30"/>
      <c r="BEN89" s="30"/>
      <c r="BEO89" s="30"/>
      <c r="BEP89" s="30"/>
      <c r="BEQ89" s="30"/>
      <c r="BER89" s="30"/>
      <c r="BES89" s="30"/>
      <c r="BET89" s="30"/>
      <c r="BEU89" s="30"/>
      <c r="BEV89" s="30"/>
      <c r="BEW89" s="30"/>
      <c r="BEX89" s="30"/>
      <c r="BEY89" s="30"/>
      <c r="BEZ89" s="30"/>
      <c r="BFA89" s="30"/>
      <c r="BFB89" s="30"/>
      <c r="BFC89" s="30"/>
      <c r="BFD89" s="30"/>
      <c r="BFE89" s="30"/>
      <c r="BFF89" s="30"/>
      <c r="BFG89" s="30"/>
      <c r="BFH89" s="30"/>
      <c r="BFI89" s="30"/>
      <c r="BFJ89" s="30"/>
      <c r="BFK89" s="30"/>
      <c r="BFL89" s="30"/>
      <c r="BFM89" s="30"/>
      <c r="BFN89" s="30"/>
      <c r="BFO89" s="30"/>
      <c r="BFP89" s="30"/>
      <c r="BFQ89" s="30"/>
      <c r="BFR89" s="30"/>
      <c r="BFS89" s="30"/>
      <c r="BFT89" s="30"/>
      <c r="BFU89" s="30"/>
      <c r="BFV89" s="30"/>
      <c r="BFW89" s="30"/>
      <c r="BFX89" s="30"/>
      <c r="BFY89" s="30"/>
      <c r="BFZ89" s="30"/>
      <c r="BGA89" s="30"/>
      <c r="BGB89" s="30"/>
      <c r="BGC89" s="30"/>
      <c r="BGD89" s="30"/>
      <c r="BGE89" s="30"/>
      <c r="BGF89" s="30"/>
      <c r="BGG89" s="30"/>
      <c r="BGH89" s="30"/>
      <c r="BGI89" s="30"/>
      <c r="BGJ89" s="30"/>
      <c r="BGK89" s="30"/>
      <c r="BGL89" s="30"/>
      <c r="BGM89" s="30"/>
      <c r="BGN89" s="30"/>
      <c r="BGO89" s="30"/>
      <c r="BGP89" s="30"/>
      <c r="BGQ89" s="30"/>
      <c r="BGR89" s="30"/>
      <c r="BGS89" s="30"/>
      <c r="BGT89" s="30"/>
      <c r="BGU89" s="30"/>
      <c r="BGV89" s="30"/>
      <c r="BGW89" s="30"/>
      <c r="BGX89" s="30"/>
      <c r="BGY89" s="30"/>
      <c r="BGZ89" s="30"/>
      <c r="BHA89" s="30"/>
      <c r="BHB89" s="30"/>
      <c r="BHC89" s="30"/>
      <c r="BHD89" s="30"/>
      <c r="BHE89" s="30"/>
      <c r="BHF89" s="30"/>
      <c r="BHG89" s="30"/>
      <c r="BHH89" s="30"/>
      <c r="BHI89" s="30"/>
      <c r="BHJ89" s="30"/>
      <c r="BHK89" s="30"/>
      <c r="BHL89" s="30"/>
      <c r="BHM89" s="30"/>
      <c r="BHN89" s="30"/>
      <c r="BHO89" s="30"/>
      <c r="BHP89" s="30"/>
      <c r="BHQ89" s="30"/>
      <c r="BHR89" s="30"/>
      <c r="BHS89" s="30"/>
      <c r="BHT89" s="30"/>
      <c r="BHU89" s="30"/>
      <c r="BHV89" s="30"/>
      <c r="BHW89" s="30"/>
      <c r="BHX89" s="30"/>
      <c r="BHY89" s="30"/>
      <c r="BHZ89" s="30"/>
      <c r="BIA89" s="30"/>
      <c r="BIB89" s="30"/>
      <c r="BIC89" s="30"/>
      <c r="BID89" s="30"/>
      <c r="BIE89" s="30"/>
      <c r="BIF89" s="30"/>
      <c r="BIG89" s="30"/>
      <c r="BIH89" s="30"/>
      <c r="BII89" s="30"/>
      <c r="BIJ89" s="30"/>
      <c r="BIK89" s="30"/>
      <c r="BIL89" s="30"/>
      <c r="BIM89" s="30"/>
      <c r="BIN89" s="30"/>
      <c r="BIO89" s="30"/>
      <c r="BIP89" s="30"/>
      <c r="BIQ89" s="30"/>
      <c r="BIR89" s="30"/>
      <c r="BIS89" s="30"/>
      <c r="BIT89" s="30"/>
      <c r="BIU89" s="30"/>
      <c r="BIV89" s="30"/>
      <c r="BIW89" s="30"/>
      <c r="BIX89" s="30"/>
      <c r="BIY89" s="30"/>
      <c r="BIZ89" s="30"/>
    </row>
    <row r="90" spans="1:1612" s="20" customFormat="1" ht="84" hidden="1" customHeight="1">
      <c r="A90" s="54" t="s">
        <v>28</v>
      </c>
      <c r="B90" s="54"/>
      <c r="C90" s="46" t="s">
        <v>22</v>
      </c>
      <c r="D90" s="38">
        <v>2017</v>
      </c>
      <c r="E90" s="38">
        <v>2017</v>
      </c>
      <c r="F90" s="38">
        <v>2017</v>
      </c>
      <c r="G90" s="25">
        <v>8210</v>
      </c>
      <c r="H90" s="25">
        <v>0</v>
      </c>
      <c r="I90" s="25">
        <v>7389</v>
      </c>
      <c r="J90" s="25">
        <v>0</v>
      </c>
      <c r="K90" s="25">
        <v>821</v>
      </c>
      <c r="L90" s="28">
        <v>0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0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30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30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0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30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0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0"/>
      <c r="XL90" s="30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30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30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0"/>
      <c r="ZY90" s="30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0"/>
      <c r="AAQ90" s="30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0"/>
      <c r="ABJ90" s="30"/>
      <c r="ABK90" s="30"/>
      <c r="ABL90" s="30"/>
      <c r="ABM90" s="30"/>
      <c r="ABN90" s="30"/>
      <c r="ABO90" s="30"/>
      <c r="ABP90" s="30"/>
      <c r="ABQ90" s="30"/>
      <c r="ABR90" s="30"/>
      <c r="ABS90" s="30"/>
      <c r="ABT90" s="30"/>
      <c r="ABU90" s="30"/>
      <c r="ABV90" s="30"/>
      <c r="ABW90" s="30"/>
      <c r="ABX90" s="30"/>
      <c r="ABY90" s="30"/>
      <c r="ABZ90" s="30"/>
      <c r="ACA90" s="30"/>
      <c r="ACB90" s="30"/>
      <c r="ACC90" s="30"/>
      <c r="ACD90" s="30"/>
      <c r="ACE90" s="30"/>
      <c r="ACF90" s="30"/>
      <c r="ACG90" s="30"/>
      <c r="ACH90" s="30"/>
      <c r="ACI90" s="30"/>
      <c r="ACJ90" s="30"/>
      <c r="ACK90" s="30"/>
      <c r="ACL90" s="30"/>
      <c r="ACM90" s="30"/>
      <c r="ACN90" s="30"/>
      <c r="ACO90" s="30"/>
      <c r="ACP90" s="30"/>
      <c r="ACQ90" s="30"/>
      <c r="ACR90" s="30"/>
      <c r="ACS90" s="30"/>
      <c r="ACT90" s="30"/>
      <c r="ACU90" s="30"/>
      <c r="ACV90" s="30"/>
      <c r="ACW90" s="30"/>
      <c r="ACX90" s="30"/>
      <c r="ACY90" s="30"/>
      <c r="ACZ90" s="30"/>
      <c r="ADA90" s="30"/>
      <c r="ADB90" s="30"/>
      <c r="ADC90" s="30"/>
      <c r="ADD90" s="30"/>
      <c r="ADE90" s="30"/>
      <c r="ADF90" s="30"/>
      <c r="ADG90" s="30"/>
      <c r="ADH90" s="30"/>
      <c r="ADI90" s="30"/>
      <c r="ADJ90" s="30"/>
      <c r="ADK90" s="30"/>
      <c r="ADL90" s="30"/>
      <c r="ADM90" s="30"/>
      <c r="ADN90" s="30"/>
      <c r="ADO90" s="30"/>
      <c r="ADP90" s="30"/>
      <c r="ADQ90" s="30"/>
      <c r="ADR90" s="30"/>
      <c r="ADS90" s="30"/>
      <c r="ADT90" s="30"/>
      <c r="ADU90" s="30"/>
      <c r="ADV90" s="30"/>
      <c r="ADW90" s="30"/>
      <c r="ADX90" s="30"/>
      <c r="ADY90" s="30"/>
      <c r="ADZ90" s="30"/>
      <c r="AEA90" s="30"/>
      <c r="AEB90" s="30"/>
      <c r="AEC90" s="30"/>
      <c r="AED90" s="30"/>
      <c r="AEE90" s="30"/>
      <c r="AEF90" s="30"/>
      <c r="AEG90" s="30"/>
      <c r="AEH90" s="30"/>
      <c r="AEI90" s="30"/>
      <c r="AEJ90" s="30"/>
      <c r="AEK90" s="30"/>
      <c r="AEL90" s="30"/>
      <c r="AEM90" s="30"/>
      <c r="AEN90" s="30"/>
      <c r="AEO90" s="30"/>
      <c r="AEP90" s="30"/>
      <c r="AEQ90" s="30"/>
      <c r="AER90" s="30"/>
      <c r="AES90" s="30"/>
      <c r="AET90" s="30"/>
      <c r="AEU90" s="30"/>
      <c r="AEV90" s="30"/>
      <c r="AEW90" s="30"/>
      <c r="AEX90" s="30"/>
      <c r="AEY90" s="30"/>
      <c r="AEZ90" s="30"/>
      <c r="AFA90" s="30"/>
      <c r="AFB90" s="30"/>
      <c r="AFC90" s="30"/>
      <c r="AFD90" s="30"/>
      <c r="AFE90" s="30"/>
      <c r="AFF90" s="30"/>
      <c r="AFG90" s="30"/>
      <c r="AFH90" s="30"/>
      <c r="AFI90" s="30"/>
      <c r="AFJ90" s="30"/>
      <c r="AFK90" s="30"/>
      <c r="AFL90" s="30"/>
      <c r="AFM90" s="30"/>
      <c r="AFN90" s="30"/>
      <c r="AFO90" s="30"/>
      <c r="AFP90" s="30"/>
      <c r="AFQ90" s="30"/>
      <c r="AFR90" s="30"/>
      <c r="AFS90" s="30"/>
      <c r="AFT90" s="30"/>
      <c r="AFU90" s="30"/>
      <c r="AFV90" s="30"/>
      <c r="AFW90" s="30"/>
      <c r="AFX90" s="30"/>
      <c r="AFY90" s="30"/>
      <c r="AFZ90" s="30"/>
      <c r="AGA90" s="30"/>
      <c r="AGB90" s="30"/>
      <c r="AGC90" s="30"/>
      <c r="AGD90" s="30"/>
      <c r="AGE90" s="30"/>
      <c r="AGF90" s="30"/>
      <c r="AGG90" s="30"/>
      <c r="AGH90" s="30"/>
      <c r="AGI90" s="30"/>
      <c r="AGJ90" s="30"/>
      <c r="AGK90" s="30"/>
      <c r="AGL90" s="30"/>
      <c r="AGM90" s="30"/>
      <c r="AGN90" s="30"/>
      <c r="AGO90" s="30"/>
      <c r="AGP90" s="30"/>
      <c r="AGQ90" s="30"/>
      <c r="AGR90" s="30"/>
      <c r="AGS90" s="30"/>
      <c r="AGT90" s="30"/>
      <c r="AGU90" s="30"/>
      <c r="AGV90" s="30"/>
      <c r="AGW90" s="30"/>
      <c r="AGX90" s="30"/>
      <c r="AGY90" s="30"/>
      <c r="AGZ90" s="30"/>
      <c r="AHA90" s="30"/>
      <c r="AHB90" s="30"/>
      <c r="AHC90" s="30"/>
      <c r="AHD90" s="30"/>
      <c r="AHE90" s="30"/>
      <c r="AHF90" s="30"/>
      <c r="AHG90" s="30"/>
      <c r="AHH90" s="30"/>
      <c r="AHI90" s="30"/>
      <c r="AHJ90" s="30"/>
      <c r="AHK90" s="30"/>
      <c r="AHL90" s="30"/>
      <c r="AHM90" s="30"/>
      <c r="AHN90" s="30"/>
      <c r="AHO90" s="30"/>
      <c r="AHP90" s="30"/>
      <c r="AHQ90" s="30"/>
      <c r="AHR90" s="30"/>
      <c r="AHS90" s="30"/>
      <c r="AHT90" s="30"/>
      <c r="AHU90" s="30"/>
      <c r="AHV90" s="30"/>
      <c r="AHW90" s="30"/>
      <c r="AHX90" s="30"/>
      <c r="AHY90" s="30"/>
      <c r="AHZ90" s="30"/>
      <c r="AIA90" s="30"/>
      <c r="AIB90" s="30"/>
      <c r="AIC90" s="30"/>
      <c r="AID90" s="30"/>
      <c r="AIE90" s="30"/>
      <c r="AIF90" s="30"/>
      <c r="AIG90" s="30"/>
      <c r="AIH90" s="30"/>
      <c r="AII90" s="30"/>
      <c r="AIJ90" s="30"/>
      <c r="AIK90" s="30"/>
      <c r="AIL90" s="30"/>
      <c r="AIM90" s="30"/>
      <c r="AIN90" s="30"/>
      <c r="AIO90" s="30"/>
      <c r="AIP90" s="30"/>
      <c r="AIQ90" s="30"/>
      <c r="AIR90" s="30"/>
      <c r="AIS90" s="30"/>
      <c r="AIT90" s="30"/>
      <c r="AIU90" s="30"/>
      <c r="AIV90" s="30"/>
      <c r="AIW90" s="30"/>
      <c r="AIX90" s="30"/>
      <c r="AIY90" s="30"/>
      <c r="AIZ90" s="30"/>
      <c r="AJA90" s="30"/>
      <c r="AJB90" s="30"/>
      <c r="AJC90" s="30"/>
      <c r="AJD90" s="30"/>
      <c r="AJE90" s="30"/>
      <c r="AJF90" s="30"/>
      <c r="AJG90" s="30"/>
      <c r="AJH90" s="30"/>
      <c r="AJI90" s="30"/>
      <c r="AJJ90" s="30"/>
      <c r="AJK90" s="30"/>
      <c r="AJL90" s="30"/>
      <c r="AJM90" s="30"/>
      <c r="AJN90" s="30"/>
      <c r="AJO90" s="30"/>
      <c r="AJP90" s="30"/>
      <c r="AJQ90" s="30"/>
      <c r="AJR90" s="30"/>
      <c r="AJS90" s="30"/>
      <c r="AJT90" s="30"/>
      <c r="AJU90" s="30"/>
      <c r="AJV90" s="30"/>
      <c r="AJW90" s="30"/>
      <c r="AJX90" s="30"/>
      <c r="AJY90" s="30"/>
      <c r="AJZ90" s="30"/>
      <c r="AKA90" s="30"/>
      <c r="AKB90" s="30"/>
      <c r="AKC90" s="30"/>
      <c r="AKD90" s="30"/>
      <c r="AKE90" s="30"/>
      <c r="AKF90" s="30"/>
      <c r="AKG90" s="30"/>
      <c r="AKH90" s="30"/>
      <c r="AKI90" s="30"/>
      <c r="AKJ90" s="30"/>
      <c r="AKK90" s="30"/>
      <c r="AKL90" s="30"/>
      <c r="AKM90" s="30"/>
      <c r="AKN90" s="30"/>
      <c r="AKO90" s="30"/>
      <c r="AKP90" s="30"/>
      <c r="AKQ90" s="30"/>
      <c r="AKR90" s="30"/>
      <c r="AKS90" s="30"/>
      <c r="AKT90" s="30"/>
      <c r="AKU90" s="30"/>
      <c r="AKV90" s="30"/>
      <c r="AKW90" s="30"/>
      <c r="AKX90" s="30"/>
      <c r="AKY90" s="30"/>
      <c r="AKZ90" s="30"/>
      <c r="ALA90" s="30"/>
      <c r="ALB90" s="30"/>
      <c r="ALC90" s="30"/>
      <c r="ALD90" s="30"/>
      <c r="ALE90" s="30"/>
      <c r="ALF90" s="30"/>
      <c r="ALG90" s="30"/>
      <c r="ALH90" s="30"/>
      <c r="ALI90" s="30"/>
      <c r="ALJ90" s="30"/>
      <c r="ALK90" s="30"/>
      <c r="ALL90" s="30"/>
      <c r="ALM90" s="30"/>
      <c r="ALN90" s="30"/>
      <c r="ALO90" s="30"/>
      <c r="ALP90" s="30"/>
      <c r="ALQ90" s="30"/>
      <c r="ALR90" s="30"/>
      <c r="ALS90" s="30"/>
      <c r="ALT90" s="30"/>
      <c r="ALU90" s="30"/>
      <c r="ALV90" s="30"/>
      <c r="ALW90" s="30"/>
      <c r="ALX90" s="30"/>
      <c r="ALY90" s="30"/>
      <c r="ALZ90" s="30"/>
      <c r="AMA90" s="30"/>
      <c r="AMB90" s="30"/>
      <c r="AMC90" s="30"/>
      <c r="AMD90" s="30"/>
      <c r="AME90" s="30"/>
      <c r="AMF90" s="30"/>
      <c r="AMG90" s="30"/>
      <c r="AMH90" s="30"/>
      <c r="AMI90" s="30"/>
      <c r="AMJ90" s="30"/>
      <c r="AMK90" s="30"/>
      <c r="AML90" s="30"/>
      <c r="AMM90" s="30"/>
      <c r="AMN90" s="30"/>
      <c r="AMO90" s="30"/>
      <c r="AMP90" s="30"/>
      <c r="AMQ90" s="30"/>
      <c r="AMR90" s="30"/>
      <c r="AMS90" s="30"/>
      <c r="AMT90" s="30"/>
      <c r="AMU90" s="30"/>
      <c r="AMV90" s="30"/>
      <c r="AMW90" s="30"/>
      <c r="AMX90" s="30"/>
      <c r="AMY90" s="30"/>
      <c r="AMZ90" s="30"/>
      <c r="ANA90" s="30"/>
      <c r="ANB90" s="30"/>
      <c r="ANC90" s="30"/>
      <c r="AND90" s="30"/>
      <c r="ANE90" s="30"/>
      <c r="ANF90" s="30"/>
      <c r="ANG90" s="30"/>
      <c r="ANH90" s="30"/>
      <c r="ANI90" s="30"/>
      <c r="ANJ90" s="30"/>
      <c r="ANK90" s="30"/>
      <c r="ANL90" s="30"/>
      <c r="ANM90" s="30"/>
      <c r="ANN90" s="30"/>
      <c r="ANO90" s="30"/>
      <c r="ANP90" s="30"/>
      <c r="ANQ90" s="30"/>
      <c r="ANR90" s="30"/>
      <c r="ANS90" s="30"/>
      <c r="ANT90" s="30"/>
      <c r="ANU90" s="30"/>
      <c r="ANV90" s="30"/>
      <c r="ANW90" s="30"/>
      <c r="ANX90" s="30"/>
      <c r="ANY90" s="30"/>
      <c r="ANZ90" s="30"/>
      <c r="AOA90" s="30"/>
      <c r="AOB90" s="30"/>
      <c r="AOC90" s="30"/>
      <c r="AOD90" s="30"/>
      <c r="AOE90" s="30"/>
      <c r="AOF90" s="30"/>
      <c r="AOG90" s="30"/>
      <c r="AOH90" s="30"/>
      <c r="AOI90" s="30"/>
      <c r="AOJ90" s="30"/>
      <c r="AOK90" s="30"/>
      <c r="AOL90" s="30"/>
      <c r="AOM90" s="30"/>
      <c r="AON90" s="30"/>
      <c r="AOO90" s="30"/>
      <c r="AOP90" s="30"/>
      <c r="AOQ90" s="30"/>
      <c r="AOR90" s="30"/>
      <c r="AOS90" s="30"/>
      <c r="AOT90" s="30"/>
      <c r="AOU90" s="30"/>
      <c r="AOV90" s="30"/>
      <c r="AOW90" s="30"/>
      <c r="AOX90" s="30"/>
      <c r="AOY90" s="30"/>
      <c r="AOZ90" s="30"/>
      <c r="APA90" s="30"/>
      <c r="APB90" s="30"/>
      <c r="APC90" s="30"/>
      <c r="APD90" s="30"/>
      <c r="APE90" s="30"/>
      <c r="APF90" s="30"/>
      <c r="APG90" s="30"/>
      <c r="APH90" s="30"/>
      <c r="API90" s="30"/>
      <c r="APJ90" s="30"/>
      <c r="APK90" s="30"/>
      <c r="APL90" s="30"/>
      <c r="APM90" s="30"/>
      <c r="APN90" s="30"/>
      <c r="APO90" s="30"/>
      <c r="APP90" s="30"/>
      <c r="APQ90" s="30"/>
      <c r="APR90" s="30"/>
      <c r="APS90" s="30"/>
      <c r="APT90" s="30"/>
      <c r="APU90" s="30"/>
      <c r="APV90" s="30"/>
      <c r="APW90" s="30"/>
      <c r="APX90" s="30"/>
      <c r="APY90" s="30"/>
      <c r="APZ90" s="30"/>
      <c r="AQA90" s="30"/>
      <c r="AQB90" s="30"/>
      <c r="AQC90" s="30"/>
      <c r="AQD90" s="30"/>
      <c r="AQE90" s="30"/>
      <c r="AQF90" s="30"/>
      <c r="AQG90" s="30"/>
      <c r="AQH90" s="30"/>
      <c r="AQI90" s="30"/>
      <c r="AQJ90" s="30"/>
      <c r="AQK90" s="30"/>
      <c r="AQL90" s="30"/>
      <c r="AQM90" s="30"/>
      <c r="AQN90" s="30"/>
      <c r="AQO90" s="30"/>
      <c r="AQP90" s="30"/>
      <c r="AQQ90" s="30"/>
      <c r="AQR90" s="30"/>
      <c r="AQS90" s="30"/>
      <c r="AQT90" s="30"/>
      <c r="AQU90" s="30"/>
      <c r="AQV90" s="30"/>
      <c r="AQW90" s="30"/>
      <c r="AQX90" s="30"/>
      <c r="AQY90" s="30"/>
      <c r="AQZ90" s="30"/>
      <c r="ARA90" s="30"/>
      <c r="ARB90" s="30"/>
      <c r="ARC90" s="30"/>
      <c r="ARD90" s="30"/>
      <c r="ARE90" s="30"/>
      <c r="ARF90" s="30"/>
      <c r="ARG90" s="30"/>
      <c r="ARH90" s="30"/>
      <c r="ARI90" s="30"/>
      <c r="ARJ90" s="30"/>
      <c r="ARK90" s="30"/>
      <c r="ARL90" s="30"/>
      <c r="ARM90" s="30"/>
      <c r="ARN90" s="30"/>
      <c r="ARO90" s="30"/>
      <c r="ARP90" s="30"/>
      <c r="ARQ90" s="30"/>
      <c r="ARR90" s="30"/>
      <c r="ARS90" s="30"/>
      <c r="ART90" s="30"/>
      <c r="ARU90" s="30"/>
      <c r="ARV90" s="30"/>
      <c r="ARW90" s="30"/>
      <c r="ARX90" s="30"/>
      <c r="ARY90" s="30"/>
      <c r="ARZ90" s="30"/>
      <c r="ASA90" s="30"/>
      <c r="ASB90" s="30"/>
      <c r="ASC90" s="30"/>
      <c r="ASD90" s="30"/>
      <c r="ASE90" s="30"/>
      <c r="ASF90" s="30"/>
      <c r="ASG90" s="30"/>
      <c r="ASH90" s="30"/>
      <c r="ASI90" s="30"/>
      <c r="ASJ90" s="30"/>
      <c r="ASK90" s="30"/>
      <c r="ASL90" s="30"/>
      <c r="ASM90" s="30"/>
      <c r="ASN90" s="30"/>
      <c r="ASO90" s="30"/>
      <c r="ASP90" s="30"/>
      <c r="ASQ90" s="30"/>
      <c r="ASR90" s="30"/>
      <c r="ASS90" s="30"/>
      <c r="AST90" s="30"/>
      <c r="ASU90" s="30"/>
      <c r="ASV90" s="30"/>
      <c r="ASW90" s="30"/>
      <c r="ASX90" s="30"/>
      <c r="ASY90" s="30"/>
      <c r="ASZ90" s="30"/>
      <c r="ATA90" s="30"/>
      <c r="ATB90" s="30"/>
      <c r="ATC90" s="30"/>
      <c r="ATD90" s="30"/>
      <c r="ATE90" s="30"/>
      <c r="ATF90" s="30"/>
      <c r="ATG90" s="30"/>
      <c r="ATH90" s="30"/>
      <c r="ATI90" s="30"/>
      <c r="ATJ90" s="30"/>
      <c r="ATK90" s="30"/>
      <c r="ATL90" s="30"/>
      <c r="ATM90" s="30"/>
      <c r="ATN90" s="30"/>
      <c r="ATO90" s="30"/>
      <c r="ATP90" s="30"/>
      <c r="ATQ90" s="30"/>
      <c r="ATR90" s="30"/>
      <c r="ATS90" s="30"/>
      <c r="ATT90" s="30"/>
      <c r="ATU90" s="30"/>
      <c r="ATV90" s="30"/>
      <c r="ATW90" s="30"/>
      <c r="ATX90" s="30"/>
      <c r="ATY90" s="30"/>
      <c r="ATZ90" s="30"/>
      <c r="AUA90" s="30"/>
      <c r="AUB90" s="30"/>
      <c r="AUC90" s="30"/>
      <c r="AUD90" s="30"/>
      <c r="AUE90" s="30"/>
      <c r="AUF90" s="30"/>
      <c r="AUG90" s="30"/>
      <c r="AUH90" s="30"/>
      <c r="AUI90" s="30"/>
      <c r="AUJ90" s="30"/>
      <c r="AUK90" s="30"/>
      <c r="AUL90" s="30"/>
      <c r="AUM90" s="30"/>
      <c r="AUN90" s="30"/>
      <c r="AUO90" s="30"/>
      <c r="AUP90" s="30"/>
      <c r="AUQ90" s="30"/>
      <c r="AUR90" s="30"/>
      <c r="AUS90" s="30"/>
      <c r="AUT90" s="30"/>
      <c r="AUU90" s="30"/>
      <c r="AUV90" s="30"/>
      <c r="AUW90" s="30"/>
      <c r="AUX90" s="30"/>
      <c r="AUY90" s="30"/>
      <c r="AUZ90" s="30"/>
      <c r="AVA90" s="30"/>
      <c r="AVB90" s="30"/>
      <c r="AVC90" s="30"/>
      <c r="AVD90" s="30"/>
      <c r="AVE90" s="30"/>
      <c r="AVF90" s="30"/>
      <c r="AVG90" s="30"/>
      <c r="AVH90" s="30"/>
      <c r="AVI90" s="30"/>
      <c r="AVJ90" s="30"/>
      <c r="AVK90" s="30"/>
      <c r="AVL90" s="30"/>
      <c r="AVM90" s="30"/>
      <c r="AVN90" s="30"/>
      <c r="AVO90" s="30"/>
      <c r="AVP90" s="30"/>
      <c r="AVQ90" s="30"/>
      <c r="AVR90" s="30"/>
      <c r="AVS90" s="30"/>
      <c r="AVT90" s="30"/>
      <c r="AVU90" s="30"/>
      <c r="AVV90" s="30"/>
      <c r="AVW90" s="30"/>
      <c r="AVX90" s="30"/>
      <c r="AVY90" s="30"/>
      <c r="AVZ90" s="30"/>
      <c r="AWA90" s="30"/>
      <c r="AWB90" s="30"/>
      <c r="AWC90" s="30"/>
      <c r="AWD90" s="30"/>
      <c r="AWE90" s="30"/>
      <c r="AWF90" s="30"/>
      <c r="AWG90" s="30"/>
      <c r="AWH90" s="30"/>
      <c r="AWI90" s="30"/>
      <c r="AWJ90" s="30"/>
      <c r="AWK90" s="30"/>
      <c r="AWL90" s="30"/>
      <c r="AWM90" s="30"/>
      <c r="AWN90" s="30"/>
      <c r="AWO90" s="30"/>
      <c r="AWP90" s="30"/>
      <c r="AWQ90" s="30"/>
      <c r="AWR90" s="30"/>
      <c r="AWS90" s="30"/>
      <c r="AWT90" s="30"/>
      <c r="AWU90" s="30"/>
      <c r="AWV90" s="30"/>
      <c r="AWW90" s="30"/>
      <c r="AWX90" s="30"/>
      <c r="AWY90" s="30"/>
      <c r="AWZ90" s="30"/>
      <c r="AXA90" s="30"/>
      <c r="AXB90" s="30"/>
      <c r="AXC90" s="30"/>
      <c r="AXD90" s="30"/>
      <c r="AXE90" s="30"/>
      <c r="AXF90" s="30"/>
      <c r="AXG90" s="30"/>
      <c r="AXH90" s="30"/>
      <c r="AXI90" s="30"/>
      <c r="AXJ90" s="30"/>
      <c r="AXK90" s="30"/>
      <c r="AXL90" s="30"/>
      <c r="AXM90" s="30"/>
      <c r="AXN90" s="30"/>
      <c r="AXO90" s="30"/>
      <c r="AXP90" s="30"/>
      <c r="AXQ90" s="30"/>
      <c r="AXR90" s="30"/>
      <c r="AXS90" s="30"/>
      <c r="AXT90" s="30"/>
      <c r="AXU90" s="30"/>
      <c r="AXV90" s="30"/>
      <c r="AXW90" s="30"/>
      <c r="AXX90" s="30"/>
      <c r="AXY90" s="30"/>
      <c r="AXZ90" s="30"/>
      <c r="AYA90" s="30"/>
      <c r="AYB90" s="30"/>
      <c r="AYC90" s="30"/>
      <c r="AYD90" s="30"/>
      <c r="AYE90" s="30"/>
      <c r="AYF90" s="30"/>
      <c r="AYG90" s="30"/>
      <c r="AYH90" s="30"/>
      <c r="AYI90" s="30"/>
      <c r="AYJ90" s="30"/>
      <c r="AYK90" s="30"/>
      <c r="AYL90" s="30"/>
      <c r="AYM90" s="30"/>
      <c r="AYN90" s="30"/>
      <c r="AYO90" s="30"/>
      <c r="AYP90" s="30"/>
      <c r="AYQ90" s="30"/>
      <c r="AYR90" s="30"/>
      <c r="AYS90" s="30"/>
      <c r="AYT90" s="30"/>
      <c r="AYU90" s="30"/>
      <c r="AYV90" s="30"/>
      <c r="AYW90" s="30"/>
      <c r="AYX90" s="30"/>
      <c r="AYY90" s="30"/>
      <c r="AYZ90" s="30"/>
      <c r="AZA90" s="30"/>
      <c r="AZB90" s="30"/>
      <c r="AZC90" s="30"/>
      <c r="AZD90" s="30"/>
      <c r="AZE90" s="30"/>
      <c r="AZF90" s="30"/>
      <c r="AZG90" s="30"/>
      <c r="AZH90" s="30"/>
      <c r="AZI90" s="30"/>
      <c r="AZJ90" s="30"/>
      <c r="AZK90" s="30"/>
      <c r="AZL90" s="30"/>
      <c r="AZM90" s="30"/>
      <c r="AZN90" s="30"/>
      <c r="AZO90" s="30"/>
      <c r="AZP90" s="30"/>
      <c r="AZQ90" s="30"/>
      <c r="AZR90" s="30"/>
      <c r="AZS90" s="30"/>
      <c r="AZT90" s="30"/>
      <c r="AZU90" s="30"/>
      <c r="AZV90" s="30"/>
      <c r="AZW90" s="30"/>
      <c r="AZX90" s="30"/>
      <c r="AZY90" s="30"/>
      <c r="AZZ90" s="30"/>
      <c r="BAA90" s="30"/>
      <c r="BAB90" s="30"/>
      <c r="BAC90" s="30"/>
      <c r="BAD90" s="30"/>
      <c r="BAE90" s="30"/>
      <c r="BAF90" s="30"/>
      <c r="BAG90" s="30"/>
      <c r="BAH90" s="30"/>
      <c r="BAI90" s="30"/>
      <c r="BAJ90" s="30"/>
      <c r="BAK90" s="30"/>
      <c r="BAL90" s="30"/>
      <c r="BAM90" s="30"/>
      <c r="BAN90" s="30"/>
      <c r="BAO90" s="30"/>
      <c r="BAP90" s="30"/>
      <c r="BAQ90" s="30"/>
      <c r="BAR90" s="30"/>
      <c r="BAS90" s="30"/>
      <c r="BAT90" s="30"/>
      <c r="BAU90" s="30"/>
      <c r="BAV90" s="30"/>
      <c r="BAW90" s="30"/>
      <c r="BAX90" s="30"/>
      <c r="BAY90" s="30"/>
      <c r="BAZ90" s="30"/>
      <c r="BBA90" s="30"/>
      <c r="BBB90" s="30"/>
      <c r="BBC90" s="30"/>
      <c r="BBD90" s="30"/>
      <c r="BBE90" s="30"/>
      <c r="BBF90" s="30"/>
      <c r="BBG90" s="30"/>
      <c r="BBH90" s="30"/>
      <c r="BBI90" s="30"/>
      <c r="BBJ90" s="30"/>
      <c r="BBK90" s="30"/>
      <c r="BBL90" s="30"/>
      <c r="BBM90" s="30"/>
      <c r="BBN90" s="30"/>
      <c r="BBO90" s="30"/>
      <c r="BBP90" s="30"/>
      <c r="BBQ90" s="30"/>
      <c r="BBR90" s="30"/>
      <c r="BBS90" s="30"/>
      <c r="BBT90" s="30"/>
      <c r="BBU90" s="30"/>
      <c r="BBV90" s="30"/>
      <c r="BBW90" s="30"/>
      <c r="BBX90" s="30"/>
      <c r="BBY90" s="30"/>
      <c r="BBZ90" s="30"/>
      <c r="BCA90" s="30"/>
      <c r="BCB90" s="30"/>
      <c r="BCC90" s="30"/>
      <c r="BCD90" s="30"/>
      <c r="BCE90" s="30"/>
      <c r="BCF90" s="30"/>
      <c r="BCG90" s="30"/>
      <c r="BCH90" s="30"/>
      <c r="BCI90" s="30"/>
      <c r="BCJ90" s="30"/>
      <c r="BCK90" s="30"/>
      <c r="BCL90" s="30"/>
      <c r="BCM90" s="30"/>
      <c r="BCN90" s="30"/>
      <c r="BCO90" s="30"/>
      <c r="BCP90" s="30"/>
      <c r="BCQ90" s="30"/>
      <c r="BCR90" s="30"/>
      <c r="BCS90" s="30"/>
      <c r="BCT90" s="30"/>
      <c r="BCU90" s="30"/>
      <c r="BCV90" s="30"/>
      <c r="BCW90" s="30"/>
      <c r="BCX90" s="30"/>
      <c r="BCY90" s="30"/>
      <c r="BCZ90" s="30"/>
      <c r="BDA90" s="30"/>
      <c r="BDB90" s="30"/>
      <c r="BDC90" s="30"/>
      <c r="BDD90" s="30"/>
      <c r="BDE90" s="30"/>
      <c r="BDF90" s="30"/>
      <c r="BDG90" s="30"/>
      <c r="BDH90" s="30"/>
      <c r="BDI90" s="30"/>
      <c r="BDJ90" s="30"/>
      <c r="BDK90" s="30"/>
      <c r="BDL90" s="30"/>
      <c r="BDM90" s="30"/>
      <c r="BDN90" s="30"/>
      <c r="BDO90" s="30"/>
      <c r="BDP90" s="30"/>
      <c r="BDQ90" s="30"/>
      <c r="BDR90" s="30"/>
      <c r="BDS90" s="30"/>
      <c r="BDT90" s="30"/>
      <c r="BDU90" s="30"/>
      <c r="BDV90" s="30"/>
      <c r="BDW90" s="30"/>
      <c r="BDX90" s="30"/>
      <c r="BDY90" s="30"/>
      <c r="BDZ90" s="30"/>
      <c r="BEA90" s="30"/>
      <c r="BEB90" s="30"/>
      <c r="BEC90" s="30"/>
      <c r="BED90" s="30"/>
      <c r="BEE90" s="30"/>
      <c r="BEF90" s="30"/>
      <c r="BEG90" s="30"/>
      <c r="BEH90" s="30"/>
      <c r="BEI90" s="30"/>
      <c r="BEJ90" s="30"/>
      <c r="BEK90" s="30"/>
      <c r="BEL90" s="30"/>
      <c r="BEM90" s="30"/>
      <c r="BEN90" s="30"/>
      <c r="BEO90" s="30"/>
      <c r="BEP90" s="30"/>
      <c r="BEQ90" s="30"/>
      <c r="BER90" s="30"/>
      <c r="BES90" s="30"/>
      <c r="BET90" s="30"/>
      <c r="BEU90" s="30"/>
      <c r="BEV90" s="30"/>
      <c r="BEW90" s="30"/>
      <c r="BEX90" s="30"/>
      <c r="BEY90" s="30"/>
      <c r="BEZ90" s="30"/>
      <c r="BFA90" s="30"/>
      <c r="BFB90" s="30"/>
      <c r="BFC90" s="30"/>
      <c r="BFD90" s="30"/>
      <c r="BFE90" s="30"/>
      <c r="BFF90" s="30"/>
      <c r="BFG90" s="30"/>
      <c r="BFH90" s="30"/>
      <c r="BFI90" s="30"/>
      <c r="BFJ90" s="30"/>
      <c r="BFK90" s="30"/>
      <c r="BFL90" s="30"/>
      <c r="BFM90" s="30"/>
      <c r="BFN90" s="30"/>
      <c r="BFO90" s="30"/>
      <c r="BFP90" s="30"/>
      <c r="BFQ90" s="30"/>
      <c r="BFR90" s="30"/>
      <c r="BFS90" s="30"/>
      <c r="BFT90" s="30"/>
      <c r="BFU90" s="30"/>
      <c r="BFV90" s="30"/>
      <c r="BFW90" s="30"/>
      <c r="BFX90" s="30"/>
      <c r="BFY90" s="30"/>
      <c r="BFZ90" s="30"/>
      <c r="BGA90" s="30"/>
      <c r="BGB90" s="30"/>
      <c r="BGC90" s="30"/>
      <c r="BGD90" s="30"/>
      <c r="BGE90" s="30"/>
      <c r="BGF90" s="30"/>
      <c r="BGG90" s="30"/>
      <c r="BGH90" s="30"/>
      <c r="BGI90" s="30"/>
      <c r="BGJ90" s="30"/>
      <c r="BGK90" s="30"/>
      <c r="BGL90" s="30"/>
      <c r="BGM90" s="30"/>
      <c r="BGN90" s="30"/>
      <c r="BGO90" s="30"/>
      <c r="BGP90" s="30"/>
      <c r="BGQ90" s="30"/>
      <c r="BGR90" s="30"/>
      <c r="BGS90" s="30"/>
      <c r="BGT90" s="30"/>
      <c r="BGU90" s="30"/>
      <c r="BGV90" s="30"/>
      <c r="BGW90" s="30"/>
      <c r="BGX90" s="30"/>
      <c r="BGY90" s="30"/>
      <c r="BGZ90" s="30"/>
      <c r="BHA90" s="30"/>
      <c r="BHB90" s="30"/>
      <c r="BHC90" s="30"/>
      <c r="BHD90" s="30"/>
      <c r="BHE90" s="30"/>
      <c r="BHF90" s="30"/>
      <c r="BHG90" s="30"/>
      <c r="BHH90" s="30"/>
      <c r="BHI90" s="30"/>
      <c r="BHJ90" s="30"/>
      <c r="BHK90" s="30"/>
      <c r="BHL90" s="30"/>
      <c r="BHM90" s="30"/>
      <c r="BHN90" s="30"/>
      <c r="BHO90" s="30"/>
      <c r="BHP90" s="30"/>
      <c r="BHQ90" s="30"/>
      <c r="BHR90" s="30"/>
      <c r="BHS90" s="30"/>
      <c r="BHT90" s="30"/>
      <c r="BHU90" s="30"/>
      <c r="BHV90" s="30"/>
      <c r="BHW90" s="30"/>
      <c r="BHX90" s="30"/>
      <c r="BHY90" s="30"/>
      <c r="BHZ90" s="30"/>
      <c r="BIA90" s="30"/>
      <c r="BIB90" s="30"/>
      <c r="BIC90" s="30"/>
      <c r="BID90" s="30"/>
      <c r="BIE90" s="30"/>
      <c r="BIF90" s="30"/>
      <c r="BIG90" s="30"/>
      <c r="BIH90" s="30"/>
      <c r="BII90" s="30"/>
      <c r="BIJ90" s="30"/>
      <c r="BIK90" s="30"/>
      <c r="BIL90" s="30"/>
      <c r="BIM90" s="30"/>
      <c r="BIN90" s="30"/>
      <c r="BIO90" s="30"/>
      <c r="BIP90" s="30"/>
      <c r="BIQ90" s="30"/>
      <c r="BIR90" s="30"/>
      <c r="BIS90" s="30"/>
      <c r="BIT90" s="30"/>
      <c r="BIU90" s="30"/>
      <c r="BIV90" s="30"/>
      <c r="BIW90" s="30"/>
      <c r="BIX90" s="30"/>
      <c r="BIY90" s="30"/>
      <c r="BIZ90" s="30"/>
    </row>
    <row r="91" spans="1:1612" s="20" customFormat="1" ht="75.75" hidden="1" customHeight="1">
      <c r="A91" s="54" t="s">
        <v>29</v>
      </c>
      <c r="B91" s="54"/>
      <c r="C91" s="46" t="s">
        <v>22</v>
      </c>
      <c r="D91" s="38">
        <v>2017</v>
      </c>
      <c r="E91" s="38">
        <v>2017</v>
      </c>
      <c r="F91" s="38">
        <v>2017</v>
      </c>
      <c r="G91" s="25">
        <v>15600</v>
      </c>
      <c r="H91" s="25">
        <v>0</v>
      </c>
      <c r="I91" s="25">
        <v>14040</v>
      </c>
      <c r="J91" s="25">
        <v>0</v>
      </c>
      <c r="K91" s="25">
        <v>1560</v>
      </c>
      <c r="L91" s="28">
        <v>0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  <c r="TI91" s="30"/>
      <c r="TJ91" s="30"/>
      <c r="TK91" s="30"/>
      <c r="TL91" s="30"/>
      <c r="TM91" s="30"/>
      <c r="TN91" s="30"/>
      <c r="TO91" s="30"/>
      <c r="TP91" s="30"/>
      <c r="TQ91" s="30"/>
      <c r="TR91" s="30"/>
      <c r="TS91" s="30"/>
      <c r="TT91" s="30"/>
      <c r="TU91" s="30"/>
      <c r="TV91" s="30"/>
      <c r="TW91" s="30"/>
      <c r="TX91" s="30"/>
      <c r="TY91" s="30"/>
      <c r="TZ91" s="30"/>
      <c r="UA91" s="30"/>
      <c r="UB91" s="30"/>
      <c r="UC91" s="30"/>
      <c r="UD91" s="30"/>
      <c r="UE91" s="30"/>
      <c r="UF91" s="30"/>
      <c r="UG91" s="30"/>
      <c r="UH91" s="30"/>
      <c r="UI91" s="30"/>
      <c r="UJ91" s="30"/>
      <c r="UK91" s="30"/>
      <c r="UL91" s="30"/>
      <c r="UM91" s="30"/>
      <c r="UN91" s="30"/>
      <c r="UO91" s="30"/>
      <c r="UP91" s="30"/>
      <c r="UQ91" s="30"/>
      <c r="UR91" s="30"/>
      <c r="US91" s="30"/>
      <c r="UT91" s="30"/>
      <c r="UU91" s="30"/>
      <c r="UV91" s="30"/>
      <c r="UW91" s="30"/>
      <c r="UX91" s="30"/>
      <c r="UY91" s="30"/>
      <c r="UZ91" s="30"/>
      <c r="VA91" s="30"/>
      <c r="VB91" s="30"/>
      <c r="VC91" s="30"/>
      <c r="VD91" s="30"/>
      <c r="VE91" s="30"/>
      <c r="VF91" s="30"/>
      <c r="VG91" s="30"/>
      <c r="VH91" s="30"/>
      <c r="VI91" s="30"/>
      <c r="VJ91" s="30"/>
      <c r="VK91" s="30"/>
      <c r="VL91" s="30"/>
      <c r="VM91" s="30"/>
      <c r="VN91" s="30"/>
      <c r="VO91" s="30"/>
      <c r="VP91" s="30"/>
      <c r="VQ91" s="30"/>
      <c r="VR91" s="30"/>
      <c r="VS91" s="30"/>
      <c r="VT91" s="30"/>
      <c r="VU91" s="30"/>
      <c r="VV91" s="30"/>
      <c r="VW91" s="30"/>
      <c r="VX91" s="30"/>
      <c r="VY91" s="30"/>
      <c r="VZ91" s="30"/>
      <c r="WA91" s="30"/>
      <c r="WB91" s="30"/>
      <c r="WC91" s="30"/>
      <c r="WD91" s="30"/>
      <c r="WE91" s="30"/>
      <c r="WF91" s="30"/>
      <c r="WG91" s="30"/>
      <c r="WH91" s="30"/>
      <c r="WI91" s="30"/>
      <c r="WJ91" s="30"/>
      <c r="WK91" s="30"/>
      <c r="WL91" s="30"/>
      <c r="WM91" s="30"/>
      <c r="WN91" s="30"/>
      <c r="WO91" s="30"/>
      <c r="WP91" s="30"/>
      <c r="WQ91" s="30"/>
      <c r="WR91" s="30"/>
      <c r="WS91" s="30"/>
      <c r="WT91" s="30"/>
      <c r="WU91" s="30"/>
      <c r="WV91" s="30"/>
      <c r="WW91" s="30"/>
      <c r="WX91" s="30"/>
      <c r="WY91" s="30"/>
      <c r="WZ91" s="30"/>
      <c r="XA91" s="30"/>
      <c r="XB91" s="30"/>
      <c r="XC91" s="30"/>
      <c r="XD91" s="30"/>
      <c r="XE91" s="30"/>
      <c r="XF91" s="30"/>
      <c r="XG91" s="30"/>
      <c r="XH91" s="30"/>
      <c r="XI91" s="30"/>
      <c r="XJ91" s="30"/>
      <c r="XK91" s="30"/>
      <c r="XL91" s="30"/>
      <c r="XM91" s="30"/>
      <c r="XN91" s="30"/>
      <c r="XO91" s="30"/>
      <c r="XP91" s="30"/>
      <c r="XQ91" s="30"/>
      <c r="XR91" s="30"/>
      <c r="XS91" s="30"/>
      <c r="XT91" s="30"/>
      <c r="XU91" s="30"/>
      <c r="XV91" s="30"/>
      <c r="XW91" s="30"/>
      <c r="XX91" s="30"/>
      <c r="XY91" s="30"/>
      <c r="XZ91" s="30"/>
      <c r="YA91" s="30"/>
      <c r="YB91" s="30"/>
      <c r="YC91" s="30"/>
      <c r="YD91" s="30"/>
      <c r="YE91" s="30"/>
      <c r="YF91" s="30"/>
      <c r="YG91" s="30"/>
      <c r="YH91" s="30"/>
      <c r="YI91" s="30"/>
      <c r="YJ91" s="30"/>
      <c r="YK91" s="30"/>
      <c r="YL91" s="30"/>
      <c r="YM91" s="30"/>
      <c r="YN91" s="30"/>
      <c r="YO91" s="30"/>
      <c r="YP91" s="30"/>
      <c r="YQ91" s="30"/>
      <c r="YR91" s="30"/>
      <c r="YS91" s="30"/>
      <c r="YT91" s="30"/>
      <c r="YU91" s="30"/>
      <c r="YV91" s="30"/>
      <c r="YW91" s="30"/>
      <c r="YX91" s="30"/>
      <c r="YY91" s="30"/>
      <c r="YZ91" s="30"/>
      <c r="ZA91" s="30"/>
      <c r="ZB91" s="30"/>
      <c r="ZC91" s="30"/>
      <c r="ZD91" s="30"/>
      <c r="ZE91" s="30"/>
      <c r="ZF91" s="30"/>
      <c r="ZG91" s="30"/>
      <c r="ZH91" s="30"/>
      <c r="ZI91" s="30"/>
      <c r="ZJ91" s="30"/>
      <c r="ZK91" s="30"/>
      <c r="ZL91" s="30"/>
      <c r="ZM91" s="30"/>
      <c r="ZN91" s="30"/>
      <c r="ZO91" s="30"/>
      <c r="ZP91" s="30"/>
      <c r="ZQ91" s="30"/>
      <c r="ZR91" s="30"/>
      <c r="ZS91" s="30"/>
      <c r="ZT91" s="30"/>
      <c r="ZU91" s="30"/>
      <c r="ZV91" s="30"/>
      <c r="ZW91" s="30"/>
      <c r="ZX91" s="30"/>
      <c r="ZY91" s="30"/>
      <c r="ZZ91" s="30"/>
      <c r="AAA91" s="30"/>
      <c r="AAB91" s="30"/>
      <c r="AAC91" s="30"/>
      <c r="AAD91" s="30"/>
      <c r="AAE91" s="30"/>
      <c r="AAF91" s="30"/>
      <c r="AAG91" s="30"/>
      <c r="AAH91" s="30"/>
      <c r="AAI91" s="30"/>
      <c r="AAJ91" s="30"/>
      <c r="AAK91" s="30"/>
      <c r="AAL91" s="30"/>
      <c r="AAM91" s="30"/>
      <c r="AAN91" s="30"/>
      <c r="AAO91" s="30"/>
      <c r="AAP91" s="30"/>
      <c r="AAQ91" s="30"/>
      <c r="AAR91" s="30"/>
      <c r="AAS91" s="30"/>
      <c r="AAT91" s="30"/>
      <c r="AAU91" s="30"/>
      <c r="AAV91" s="30"/>
      <c r="AAW91" s="30"/>
      <c r="AAX91" s="30"/>
      <c r="AAY91" s="30"/>
      <c r="AAZ91" s="30"/>
      <c r="ABA91" s="30"/>
      <c r="ABB91" s="30"/>
      <c r="ABC91" s="30"/>
      <c r="ABD91" s="30"/>
      <c r="ABE91" s="30"/>
      <c r="ABF91" s="30"/>
      <c r="ABG91" s="30"/>
      <c r="ABH91" s="30"/>
      <c r="ABI91" s="30"/>
      <c r="ABJ91" s="30"/>
      <c r="ABK91" s="30"/>
      <c r="ABL91" s="30"/>
      <c r="ABM91" s="30"/>
      <c r="ABN91" s="30"/>
      <c r="ABO91" s="30"/>
      <c r="ABP91" s="30"/>
      <c r="ABQ91" s="30"/>
      <c r="ABR91" s="30"/>
      <c r="ABS91" s="30"/>
      <c r="ABT91" s="30"/>
      <c r="ABU91" s="30"/>
      <c r="ABV91" s="30"/>
      <c r="ABW91" s="30"/>
      <c r="ABX91" s="30"/>
      <c r="ABY91" s="30"/>
      <c r="ABZ91" s="30"/>
      <c r="ACA91" s="30"/>
      <c r="ACB91" s="30"/>
      <c r="ACC91" s="30"/>
      <c r="ACD91" s="30"/>
      <c r="ACE91" s="30"/>
      <c r="ACF91" s="30"/>
      <c r="ACG91" s="30"/>
      <c r="ACH91" s="30"/>
      <c r="ACI91" s="30"/>
      <c r="ACJ91" s="30"/>
      <c r="ACK91" s="30"/>
      <c r="ACL91" s="30"/>
      <c r="ACM91" s="30"/>
      <c r="ACN91" s="30"/>
      <c r="ACO91" s="30"/>
      <c r="ACP91" s="30"/>
      <c r="ACQ91" s="30"/>
      <c r="ACR91" s="30"/>
      <c r="ACS91" s="30"/>
      <c r="ACT91" s="30"/>
      <c r="ACU91" s="30"/>
      <c r="ACV91" s="30"/>
      <c r="ACW91" s="30"/>
      <c r="ACX91" s="30"/>
      <c r="ACY91" s="30"/>
      <c r="ACZ91" s="30"/>
      <c r="ADA91" s="30"/>
      <c r="ADB91" s="30"/>
      <c r="ADC91" s="30"/>
      <c r="ADD91" s="30"/>
      <c r="ADE91" s="30"/>
      <c r="ADF91" s="30"/>
      <c r="ADG91" s="30"/>
      <c r="ADH91" s="30"/>
      <c r="ADI91" s="30"/>
      <c r="ADJ91" s="30"/>
      <c r="ADK91" s="30"/>
      <c r="ADL91" s="30"/>
      <c r="ADM91" s="30"/>
      <c r="ADN91" s="30"/>
      <c r="ADO91" s="30"/>
      <c r="ADP91" s="30"/>
      <c r="ADQ91" s="30"/>
      <c r="ADR91" s="30"/>
      <c r="ADS91" s="30"/>
      <c r="ADT91" s="30"/>
      <c r="ADU91" s="30"/>
      <c r="ADV91" s="30"/>
      <c r="ADW91" s="30"/>
      <c r="ADX91" s="30"/>
      <c r="ADY91" s="30"/>
      <c r="ADZ91" s="30"/>
      <c r="AEA91" s="30"/>
      <c r="AEB91" s="30"/>
      <c r="AEC91" s="30"/>
      <c r="AED91" s="30"/>
      <c r="AEE91" s="30"/>
      <c r="AEF91" s="30"/>
      <c r="AEG91" s="30"/>
      <c r="AEH91" s="30"/>
      <c r="AEI91" s="30"/>
      <c r="AEJ91" s="30"/>
      <c r="AEK91" s="30"/>
      <c r="AEL91" s="30"/>
      <c r="AEM91" s="30"/>
      <c r="AEN91" s="30"/>
      <c r="AEO91" s="30"/>
      <c r="AEP91" s="30"/>
      <c r="AEQ91" s="30"/>
      <c r="AER91" s="30"/>
      <c r="AES91" s="30"/>
      <c r="AET91" s="30"/>
      <c r="AEU91" s="30"/>
      <c r="AEV91" s="30"/>
      <c r="AEW91" s="30"/>
      <c r="AEX91" s="30"/>
      <c r="AEY91" s="30"/>
      <c r="AEZ91" s="30"/>
      <c r="AFA91" s="30"/>
      <c r="AFB91" s="30"/>
      <c r="AFC91" s="30"/>
      <c r="AFD91" s="30"/>
      <c r="AFE91" s="30"/>
      <c r="AFF91" s="30"/>
      <c r="AFG91" s="30"/>
      <c r="AFH91" s="30"/>
      <c r="AFI91" s="30"/>
      <c r="AFJ91" s="30"/>
      <c r="AFK91" s="30"/>
      <c r="AFL91" s="30"/>
      <c r="AFM91" s="30"/>
      <c r="AFN91" s="30"/>
      <c r="AFO91" s="30"/>
      <c r="AFP91" s="30"/>
      <c r="AFQ91" s="30"/>
      <c r="AFR91" s="30"/>
      <c r="AFS91" s="30"/>
      <c r="AFT91" s="30"/>
      <c r="AFU91" s="30"/>
      <c r="AFV91" s="30"/>
      <c r="AFW91" s="30"/>
      <c r="AFX91" s="30"/>
      <c r="AFY91" s="30"/>
      <c r="AFZ91" s="30"/>
      <c r="AGA91" s="30"/>
      <c r="AGB91" s="30"/>
      <c r="AGC91" s="30"/>
      <c r="AGD91" s="30"/>
      <c r="AGE91" s="30"/>
      <c r="AGF91" s="30"/>
      <c r="AGG91" s="30"/>
      <c r="AGH91" s="30"/>
      <c r="AGI91" s="30"/>
      <c r="AGJ91" s="30"/>
      <c r="AGK91" s="30"/>
      <c r="AGL91" s="30"/>
      <c r="AGM91" s="30"/>
      <c r="AGN91" s="30"/>
      <c r="AGO91" s="30"/>
      <c r="AGP91" s="30"/>
      <c r="AGQ91" s="30"/>
      <c r="AGR91" s="30"/>
      <c r="AGS91" s="30"/>
      <c r="AGT91" s="30"/>
      <c r="AGU91" s="30"/>
      <c r="AGV91" s="30"/>
      <c r="AGW91" s="30"/>
      <c r="AGX91" s="30"/>
      <c r="AGY91" s="30"/>
      <c r="AGZ91" s="30"/>
      <c r="AHA91" s="30"/>
      <c r="AHB91" s="30"/>
      <c r="AHC91" s="30"/>
      <c r="AHD91" s="30"/>
      <c r="AHE91" s="30"/>
      <c r="AHF91" s="30"/>
      <c r="AHG91" s="30"/>
      <c r="AHH91" s="30"/>
      <c r="AHI91" s="30"/>
      <c r="AHJ91" s="30"/>
      <c r="AHK91" s="30"/>
      <c r="AHL91" s="30"/>
      <c r="AHM91" s="30"/>
      <c r="AHN91" s="30"/>
      <c r="AHO91" s="30"/>
      <c r="AHP91" s="30"/>
      <c r="AHQ91" s="30"/>
      <c r="AHR91" s="30"/>
      <c r="AHS91" s="30"/>
      <c r="AHT91" s="30"/>
      <c r="AHU91" s="30"/>
      <c r="AHV91" s="30"/>
      <c r="AHW91" s="30"/>
      <c r="AHX91" s="30"/>
      <c r="AHY91" s="30"/>
      <c r="AHZ91" s="30"/>
      <c r="AIA91" s="30"/>
      <c r="AIB91" s="30"/>
      <c r="AIC91" s="30"/>
      <c r="AID91" s="30"/>
      <c r="AIE91" s="30"/>
      <c r="AIF91" s="30"/>
      <c r="AIG91" s="30"/>
      <c r="AIH91" s="30"/>
      <c r="AII91" s="30"/>
      <c r="AIJ91" s="30"/>
      <c r="AIK91" s="30"/>
      <c r="AIL91" s="30"/>
      <c r="AIM91" s="30"/>
      <c r="AIN91" s="30"/>
      <c r="AIO91" s="30"/>
      <c r="AIP91" s="30"/>
      <c r="AIQ91" s="30"/>
      <c r="AIR91" s="30"/>
      <c r="AIS91" s="30"/>
      <c r="AIT91" s="30"/>
      <c r="AIU91" s="30"/>
      <c r="AIV91" s="30"/>
      <c r="AIW91" s="30"/>
      <c r="AIX91" s="30"/>
      <c r="AIY91" s="30"/>
      <c r="AIZ91" s="30"/>
      <c r="AJA91" s="30"/>
      <c r="AJB91" s="30"/>
      <c r="AJC91" s="30"/>
      <c r="AJD91" s="30"/>
      <c r="AJE91" s="30"/>
      <c r="AJF91" s="30"/>
      <c r="AJG91" s="30"/>
      <c r="AJH91" s="30"/>
      <c r="AJI91" s="30"/>
      <c r="AJJ91" s="30"/>
      <c r="AJK91" s="30"/>
      <c r="AJL91" s="30"/>
      <c r="AJM91" s="30"/>
      <c r="AJN91" s="30"/>
      <c r="AJO91" s="30"/>
      <c r="AJP91" s="30"/>
      <c r="AJQ91" s="30"/>
      <c r="AJR91" s="30"/>
      <c r="AJS91" s="30"/>
      <c r="AJT91" s="30"/>
      <c r="AJU91" s="30"/>
      <c r="AJV91" s="30"/>
      <c r="AJW91" s="30"/>
      <c r="AJX91" s="30"/>
      <c r="AJY91" s="30"/>
      <c r="AJZ91" s="30"/>
      <c r="AKA91" s="30"/>
      <c r="AKB91" s="30"/>
      <c r="AKC91" s="30"/>
      <c r="AKD91" s="30"/>
      <c r="AKE91" s="30"/>
      <c r="AKF91" s="30"/>
      <c r="AKG91" s="30"/>
      <c r="AKH91" s="30"/>
      <c r="AKI91" s="30"/>
      <c r="AKJ91" s="30"/>
      <c r="AKK91" s="30"/>
      <c r="AKL91" s="30"/>
      <c r="AKM91" s="30"/>
      <c r="AKN91" s="30"/>
      <c r="AKO91" s="30"/>
      <c r="AKP91" s="30"/>
      <c r="AKQ91" s="30"/>
      <c r="AKR91" s="30"/>
      <c r="AKS91" s="30"/>
      <c r="AKT91" s="30"/>
      <c r="AKU91" s="30"/>
      <c r="AKV91" s="30"/>
      <c r="AKW91" s="30"/>
      <c r="AKX91" s="30"/>
      <c r="AKY91" s="30"/>
      <c r="AKZ91" s="30"/>
      <c r="ALA91" s="30"/>
      <c r="ALB91" s="30"/>
      <c r="ALC91" s="30"/>
      <c r="ALD91" s="30"/>
      <c r="ALE91" s="30"/>
      <c r="ALF91" s="30"/>
      <c r="ALG91" s="30"/>
      <c r="ALH91" s="30"/>
      <c r="ALI91" s="30"/>
      <c r="ALJ91" s="30"/>
      <c r="ALK91" s="30"/>
      <c r="ALL91" s="30"/>
      <c r="ALM91" s="30"/>
      <c r="ALN91" s="30"/>
      <c r="ALO91" s="30"/>
      <c r="ALP91" s="30"/>
      <c r="ALQ91" s="30"/>
      <c r="ALR91" s="30"/>
      <c r="ALS91" s="30"/>
      <c r="ALT91" s="30"/>
      <c r="ALU91" s="30"/>
      <c r="ALV91" s="30"/>
      <c r="ALW91" s="30"/>
      <c r="ALX91" s="30"/>
      <c r="ALY91" s="30"/>
      <c r="ALZ91" s="30"/>
      <c r="AMA91" s="30"/>
      <c r="AMB91" s="30"/>
      <c r="AMC91" s="30"/>
      <c r="AMD91" s="30"/>
      <c r="AME91" s="30"/>
      <c r="AMF91" s="30"/>
      <c r="AMG91" s="30"/>
      <c r="AMH91" s="30"/>
      <c r="AMI91" s="30"/>
      <c r="AMJ91" s="30"/>
      <c r="AMK91" s="30"/>
      <c r="AML91" s="30"/>
      <c r="AMM91" s="30"/>
      <c r="AMN91" s="30"/>
      <c r="AMO91" s="30"/>
      <c r="AMP91" s="30"/>
      <c r="AMQ91" s="30"/>
      <c r="AMR91" s="30"/>
      <c r="AMS91" s="30"/>
      <c r="AMT91" s="30"/>
      <c r="AMU91" s="30"/>
      <c r="AMV91" s="30"/>
      <c r="AMW91" s="30"/>
      <c r="AMX91" s="30"/>
      <c r="AMY91" s="30"/>
      <c r="AMZ91" s="30"/>
      <c r="ANA91" s="30"/>
      <c r="ANB91" s="30"/>
      <c r="ANC91" s="30"/>
      <c r="AND91" s="30"/>
      <c r="ANE91" s="30"/>
      <c r="ANF91" s="30"/>
      <c r="ANG91" s="30"/>
      <c r="ANH91" s="30"/>
      <c r="ANI91" s="30"/>
      <c r="ANJ91" s="30"/>
      <c r="ANK91" s="30"/>
      <c r="ANL91" s="30"/>
      <c r="ANM91" s="30"/>
      <c r="ANN91" s="30"/>
      <c r="ANO91" s="30"/>
      <c r="ANP91" s="30"/>
      <c r="ANQ91" s="30"/>
      <c r="ANR91" s="30"/>
      <c r="ANS91" s="30"/>
      <c r="ANT91" s="30"/>
      <c r="ANU91" s="30"/>
      <c r="ANV91" s="30"/>
      <c r="ANW91" s="30"/>
      <c r="ANX91" s="30"/>
      <c r="ANY91" s="30"/>
      <c r="ANZ91" s="30"/>
      <c r="AOA91" s="30"/>
      <c r="AOB91" s="30"/>
      <c r="AOC91" s="30"/>
      <c r="AOD91" s="30"/>
      <c r="AOE91" s="30"/>
      <c r="AOF91" s="30"/>
      <c r="AOG91" s="30"/>
      <c r="AOH91" s="30"/>
      <c r="AOI91" s="30"/>
      <c r="AOJ91" s="30"/>
      <c r="AOK91" s="30"/>
      <c r="AOL91" s="30"/>
      <c r="AOM91" s="30"/>
      <c r="AON91" s="30"/>
      <c r="AOO91" s="30"/>
      <c r="AOP91" s="30"/>
      <c r="AOQ91" s="30"/>
      <c r="AOR91" s="30"/>
      <c r="AOS91" s="30"/>
      <c r="AOT91" s="30"/>
      <c r="AOU91" s="30"/>
      <c r="AOV91" s="30"/>
      <c r="AOW91" s="30"/>
      <c r="AOX91" s="30"/>
      <c r="AOY91" s="30"/>
      <c r="AOZ91" s="30"/>
      <c r="APA91" s="30"/>
      <c r="APB91" s="30"/>
      <c r="APC91" s="30"/>
      <c r="APD91" s="30"/>
      <c r="APE91" s="30"/>
      <c r="APF91" s="30"/>
      <c r="APG91" s="30"/>
      <c r="APH91" s="30"/>
      <c r="API91" s="30"/>
      <c r="APJ91" s="30"/>
      <c r="APK91" s="30"/>
      <c r="APL91" s="30"/>
      <c r="APM91" s="30"/>
      <c r="APN91" s="30"/>
      <c r="APO91" s="30"/>
      <c r="APP91" s="30"/>
      <c r="APQ91" s="30"/>
      <c r="APR91" s="30"/>
      <c r="APS91" s="30"/>
      <c r="APT91" s="30"/>
      <c r="APU91" s="30"/>
      <c r="APV91" s="30"/>
      <c r="APW91" s="30"/>
      <c r="APX91" s="30"/>
      <c r="APY91" s="30"/>
      <c r="APZ91" s="30"/>
      <c r="AQA91" s="30"/>
      <c r="AQB91" s="30"/>
      <c r="AQC91" s="30"/>
      <c r="AQD91" s="30"/>
      <c r="AQE91" s="30"/>
      <c r="AQF91" s="30"/>
      <c r="AQG91" s="30"/>
      <c r="AQH91" s="30"/>
      <c r="AQI91" s="30"/>
      <c r="AQJ91" s="30"/>
      <c r="AQK91" s="30"/>
      <c r="AQL91" s="30"/>
      <c r="AQM91" s="30"/>
      <c r="AQN91" s="30"/>
      <c r="AQO91" s="30"/>
      <c r="AQP91" s="30"/>
      <c r="AQQ91" s="30"/>
      <c r="AQR91" s="30"/>
      <c r="AQS91" s="30"/>
      <c r="AQT91" s="30"/>
      <c r="AQU91" s="30"/>
      <c r="AQV91" s="30"/>
      <c r="AQW91" s="30"/>
      <c r="AQX91" s="30"/>
      <c r="AQY91" s="30"/>
      <c r="AQZ91" s="30"/>
      <c r="ARA91" s="30"/>
      <c r="ARB91" s="30"/>
      <c r="ARC91" s="30"/>
      <c r="ARD91" s="30"/>
      <c r="ARE91" s="30"/>
      <c r="ARF91" s="30"/>
      <c r="ARG91" s="30"/>
      <c r="ARH91" s="30"/>
      <c r="ARI91" s="30"/>
      <c r="ARJ91" s="30"/>
      <c r="ARK91" s="30"/>
      <c r="ARL91" s="30"/>
      <c r="ARM91" s="30"/>
      <c r="ARN91" s="30"/>
      <c r="ARO91" s="30"/>
      <c r="ARP91" s="30"/>
      <c r="ARQ91" s="30"/>
      <c r="ARR91" s="30"/>
      <c r="ARS91" s="30"/>
      <c r="ART91" s="30"/>
      <c r="ARU91" s="30"/>
      <c r="ARV91" s="30"/>
      <c r="ARW91" s="30"/>
      <c r="ARX91" s="30"/>
      <c r="ARY91" s="30"/>
      <c r="ARZ91" s="30"/>
      <c r="ASA91" s="30"/>
      <c r="ASB91" s="30"/>
      <c r="ASC91" s="30"/>
      <c r="ASD91" s="30"/>
      <c r="ASE91" s="30"/>
      <c r="ASF91" s="30"/>
      <c r="ASG91" s="30"/>
      <c r="ASH91" s="30"/>
      <c r="ASI91" s="30"/>
      <c r="ASJ91" s="30"/>
      <c r="ASK91" s="30"/>
      <c r="ASL91" s="30"/>
      <c r="ASM91" s="30"/>
      <c r="ASN91" s="30"/>
      <c r="ASO91" s="30"/>
      <c r="ASP91" s="30"/>
      <c r="ASQ91" s="30"/>
      <c r="ASR91" s="30"/>
      <c r="ASS91" s="30"/>
      <c r="AST91" s="30"/>
      <c r="ASU91" s="30"/>
      <c r="ASV91" s="30"/>
      <c r="ASW91" s="30"/>
      <c r="ASX91" s="30"/>
      <c r="ASY91" s="30"/>
      <c r="ASZ91" s="30"/>
      <c r="ATA91" s="30"/>
      <c r="ATB91" s="30"/>
      <c r="ATC91" s="30"/>
      <c r="ATD91" s="30"/>
      <c r="ATE91" s="30"/>
      <c r="ATF91" s="30"/>
      <c r="ATG91" s="30"/>
      <c r="ATH91" s="30"/>
      <c r="ATI91" s="30"/>
      <c r="ATJ91" s="30"/>
      <c r="ATK91" s="30"/>
      <c r="ATL91" s="30"/>
      <c r="ATM91" s="30"/>
      <c r="ATN91" s="30"/>
      <c r="ATO91" s="30"/>
      <c r="ATP91" s="30"/>
      <c r="ATQ91" s="30"/>
      <c r="ATR91" s="30"/>
      <c r="ATS91" s="30"/>
      <c r="ATT91" s="30"/>
      <c r="ATU91" s="30"/>
      <c r="ATV91" s="30"/>
      <c r="ATW91" s="30"/>
      <c r="ATX91" s="30"/>
      <c r="ATY91" s="30"/>
      <c r="ATZ91" s="30"/>
      <c r="AUA91" s="30"/>
      <c r="AUB91" s="30"/>
      <c r="AUC91" s="30"/>
      <c r="AUD91" s="30"/>
      <c r="AUE91" s="30"/>
      <c r="AUF91" s="30"/>
      <c r="AUG91" s="30"/>
      <c r="AUH91" s="30"/>
      <c r="AUI91" s="30"/>
      <c r="AUJ91" s="30"/>
      <c r="AUK91" s="30"/>
      <c r="AUL91" s="30"/>
      <c r="AUM91" s="30"/>
      <c r="AUN91" s="30"/>
      <c r="AUO91" s="30"/>
      <c r="AUP91" s="30"/>
      <c r="AUQ91" s="30"/>
      <c r="AUR91" s="30"/>
      <c r="AUS91" s="30"/>
      <c r="AUT91" s="30"/>
      <c r="AUU91" s="30"/>
      <c r="AUV91" s="30"/>
      <c r="AUW91" s="30"/>
      <c r="AUX91" s="30"/>
      <c r="AUY91" s="30"/>
      <c r="AUZ91" s="30"/>
      <c r="AVA91" s="30"/>
      <c r="AVB91" s="30"/>
      <c r="AVC91" s="30"/>
      <c r="AVD91" s="30"/>
      <c r="AVE91" s="30"/>
      <c r="AVF91" s="30"/>
      <c r="AVG91" s="30"/>
      <c r="AVH91" s="30"/>
      <c r="AVI91" s="30"/>
      <c r="AVJ91" s="30"/>
      <c r="AVK91" s="30"/>
      <c r="AVL91" s="30"/>
      <c r="AVM91" s="30"/>
      <c r="AVN91" s="30"/>
      <c r="AVO91" s="30"/>
      <c r="AVP91" s="30"/>
      <c r="AVQ91" s="30"/>
      <c r="AVR91" s="30"/>
      <c r="AVS91" s="30"/>
      <c r="AVT91" s="30"/>
      <c r="AVU91" s="30"/>
      <c r="AVV91" s="30"/>
      <c r="AVW91" s="30"/>
      <c r="AVX91" s="30"/>
      <c r="AVY91" s="30"/>
      <c r="AVZ91" s="30"/>
      <c r="AWA91" s="30"/>
      <c r="AWB91" s="30"/>
      <c r="AWC91" s="30"/>
      <c r="AWD91" s="30"/>
      <c r="AWE91" s="30"/>
      <c r="AWF91" s="30"/>
      <c r="AWG91" s="30"/>
      <c r="AWH91" s="30"/>
      <c r="AWI91" s="30"/>
      <c r="AWJ91" s="30"/>
      <c r="AWK91" s="30"/>
      <c r="AWL91" s="30"/>
      <c r="AWM91" s="30"/>
      <c r="AWN91" s="30"/>
      <c r="AWO91" s="30"/>
      <c r="AWP91" s="30"/>
      <c r="AWQ91" s="30"/>
      <c r="AWR91" s="30"/>
      <c r="AWS91" s="30"/>
      <c r="AWT91" s="30"/>
      <c r="AWU91" s="30"/>
      <c r="AWV91" s="30"/>
      <c r="AWW91" s="30"/>
      <c r="AWX91" s="30"/>
      <c r="AWY91" s="30"/>
      <c r="AWZ91" s="30"/>
      <c r="AXA91" s="30"/>
      <c r="AXB91" s="30"/>
      <c r="AXC91" s="30"/>
      <c r="AXD91" s="30"/>
      <c r="AXE91" s="30"/>
      <c r="AXF91" s="30"/>
      <c r="AXG91" s="30"/>
      <c r="AXH91" s="30"/>
      <c r="AXI91" s="30"/>
      <c r="AXJ91" s="30"/>
      <c r="AXK91" s="30"/>
      <c r="AXL91" s="30"/>
      <c r="AXM91" s="30"/>
      <c r="AXN91" s="30"/>
      <c r="AXO91" s="30"/>
      <c r="AXP91" s="30"/>
      <c r="AXQ91" s="30"/>
      <c r="AXR91" s="30"/>
      <c r="AXS91" s="30"/>
      <c r="AXT91" s="30"/>
      <c r="AXU91" s="30"/>
      <c r="AXV91" s="30"/>
      <c r="AXW91" s="30"/>
      <c r="AXX91" s="30"/>
      <c r="AXY91" s="30"/>
      <c r="AXZ91" s="30"/>
      <c r="AYA91" s="30"/>
      <c r="AYB91" s="30"/>
      <c r="AYC91" s="30"/>
      <c r="AYD91" s="30"/>
      <c r="AYE91" s="30"/>
      <c r="AYF91" s="30"/>
      <c r="AYG91" s="30"/>
      <c r="AYH91" s="30"/>
      <c r="AYI91" s="30"/>
      <c r="AYJ91" s="30"/>
      <c r="AYK91" s="30"/>
      <c r="AYL91" s="30"/>
      <c r="AYM91" s="30"/>
      <c r="AYN91" s="30"/>
      <c r="AYO91" s="30"/>
      <c r="AYP91" s="30"/>
      <c r="AYQ91" s="30"/>
      <c r="AYR91" s="30"/>
      <c r="AYS91" s="30"/>
      <c r="AYT91" s="30"/>
      <c r="AYU91" s="30"/>
      <c r="AYV91" s="30"/>
      <c r="AYW91" s="30"/>
      <c r="AYX91" s="30"/>
      <c r="AYY91" s="30"/>
      <c r="AYZ91" s="30"/>
      <c r="AZA91" s="30"/>
      <c r="AZB91" s="30"/>
      <c r="AZC91" s="30"/>
      <c r="AZD91" s="30"/>
      <c r="AZE91" s="30"/>
      <c r="AZF91" s="30"/>
      <c r="AZG91" s="30"/>
      <c r="AZH91" s="30"/>
      <c r="AZI91" s="30"/>
      <c r="AZJ91" s="30"/>
      <c r="AZK91" s="30"/>
      <c r="AZL91" s="30"/>
      <c r="AZM91" s="30"/>
      <c r="AZN91" s="30"/>
      <c r="AZO91" s="30"/>
      <c r="AZP91" s="30"/>
      <c r="AZQ91" s="30"/>
      <c r="AZR91" s="30"/>
      <c r="AZS91" s="30"/>
      <c r="AZT91" s="30"/>
      <c r="AZU91" s="30"/>
      <c r="AZV91" s="30"/>
      <c r="AZW91" s="30"/>
      <c r="AZX91" s="30"/>
      <c r="AZY91" s="30"/>
      <c r="AZZ91" s="30"/>
      <c r="BAA91" s="30"/>
      <c r="BAB91" s="30"/>
      <c r="BAC91" s="30"/>
      <c r="BAD91" s="30"/>
      <c r="BAE91" s="30"/>
      <c r="BAF91" s="30"/>
      <c r="BAG91" s="30"/>
      <c r="BAH91" s="30"/>
      <c r="BAI91" s="30"/>
      <c r="BAJ91" s="30"/>
      <c r="BAK91" s="30"/>
      <c r="BAL91" s="30"/>
      <c r="BAM91" s="30"/>
      <c r="BAN91" s="30"/>
      <c r="BAO91" s="30"/>
      <c r="BAP91" s="30"/>
      <c r="BAQ91" s="30"/>
      <c r="BAR91" s="30"/>
      <c r="BAS91" s="30"/>
      <c r="BAT91" s="30"/>
      <c r="BAU91" s="30"/>
      <c r="BAV91" s="30"/>
      <c r="BAW91" s="30"/>
      <c r="BAX91" s="30"/>
      <c r="BAY91" s="30"/>
      <c r="BAZ91" s="30"/>
      <c r="BBA91" s="30"/>
      <c r="BBB91" s="30"/>
      <c r="BBC91" s="30"/>
      <c r="BBD91" s="30"/>
      <c r="BBE91" s="30"/>
      <c r="BBF91" s="30"/>
      <c r="BBG91" s="30"/>
      <c r="BBH91" s="30"/>
      <c r="BBI91" s="30"/>
      <c r="BBJ91" s="30"/>
      <c r="BBK91" s="30"/>
      <c r="BBL91" s="30"/>
      <c r="BBM91" s="30"/>
      <c r="BBN91" s="30"/>
      <c r="BBO91" s="30"/>
      <c r="BBP91" s="30"/>
      <c r="BBQ91" s="30"/>
      <c r="BBR91" s="30"/>
      <c r="BBS91" s="30"/>
      <c r="BBT91" s="30"/>
      <c r="BBU91" s="30"/>
      <c r="BBV91" s="30"/>
      <c r="BBW91" s="30"/>
      <c r="BBX91" s="30"/>
      <c r="BBY91" s="30"/>
      <c r="BBZ91" s="30"/>
      <c r="BCA91" s="30"/>
      <c r="BCB91" s="30"/>
      <c r="BCC91" s="30"/>
      <c r="BCD91" s="30"/>
      <c r="BCE91" s="30"/>
      <c r="BCF91" s="30"/>
      <c r="BCG91" s="30"/>
      <c r="BCH91" s="30"/>
      <c r="BCI91" s="30"/>
      <c r="BCJ91" s="30"/>
      <c r="BCK91" s="30"/>
      <c r="BCL91" s="30"/>
      <c r="BCM91" s="30"/>
      <c r="BCN91" s="30"/>
      <c r="BCO91" s="30"/>
      <c r="BCP91" s="30"/>
      <c r="BCQ91" s="30"/>
      <c r="BCR91" s="30"/>
      <c r="BCS91" s="30"/>
      <c r="BCT91" s="30"/>
      <c r="BCU91" s="30"/>
      <c r="BCV91" s="30"/>
      <c r="BCW91" s="30"/>
      <c r="BCX91" s="30"/>
      <c r="BCY91" s="30"/>
      <c r="BCZ91" s="30"/>
      <c r="BDA91" s="30"/>
      <c r="BDB91" s="30"/>
      <c r="BDC91" s="30"/>
      <c r="BDD91" s="30"/>
      <c r="BDE91" s="30"/>
      <c r="BDF91" s="30"/>
      <c r="BDG91" s="30"/>
      <c r="BDH91" s="30"/>
      <c r="BDI91" s="30"/>
      <c r="BDJ91" s="30"/>
      <c r="BDK91" s="30"/>
      <c r="BDL91" s="30"/>
      <c r="BDM91" s="30"/>
      <c r="BDN91" s="30"/>
      <c r="BDO91" s="30"/>
      <c r="BDP91" s="30"/>
      <c r="BDQ91" s="30"/>
      <c r="BDR91" s="30"/>
      <c r="BDS91" s="30"/>
      <c r="BDT91" s="30"/>
      <c r="BDU91" s="30"/>
      <c r="BDV91" s="30"/>
      <c r="BDW91" s="30"/>
      <c r="BDX91" s="30"/>
      <c r="BDY91" s="30"/>
      <c r="BDZ91" s="30"/>
      <c r="BEA91" s="30"/>
      <c r="BEB91" s="30"/>
      <c r="BEC91" s="30"/>
      <c r="BED91" s="30"/>
      <c r="BEE91" s="30"/>
      <c r="BEF91" s="30"/>
      <c r="BEG91" s="30"/>
      <c r="BEH91" s="30"/>
      <c r="BEI91" s="30"/>
      <c r="BEJ91" s="30"/>
      <c r="BEK91" s="30"/>
      <c r="BEL91" s="30"/>
      <c r="BEM91" s="30"/>
      <c r="BEN91" s="30"/>
      <c r="BEO91" s="30"/>
      <c r="BEP91" s="30"/>
      <c r="BEQ91" s="30"/>
      <c r="BER91" s="30"/>
      <c r="BES91" s="30"/>
      <c r="BET91" s="30"/>
      <c r="BEU91" s="30"/>
      <c r="BEV91" s="30"/>
      <c r="BEW91" s="30"/>
      <c r="BEX91" s="30"/>
      <c r="BEY91" s="30"/>
      <c r="BEZ91" s="30"/>
      <c r="BFA91" s="30"/>
      <c r="BFB91" s="30"/>
      <c r="BFC91" s="30"/>
      <c r="BFD91" s="30"/>
      <c r="BFE91" s="30"/>
      <c r="BFF91" s="30"/>
      <c r="BFG91" s="30"/>
      <c r="BFH91" s="30"/>
      <c r="BFI91" s="30"/>
      <c r="BFJ91" s="30"/>
      <c r="BFK91" s="30"/>
      <c r="BFL91" s="30"/>
      <c r="BFM91" s="30"/>
      <c r="BFN91" s="30"/>
      <c r="BFO91" s="30"/>
      <c r="BFP91" s="30"/>
      <c r="BFQ91" s="30"/>
      <c r="BFR91" s="30"/>
      <c r="BFS91" s="30"/>
      <c r="BFT91" s="30"/>
      <c r="BFU91" s="30"/>
      <c r="BFV91" s="30"/>
      <c r="BFW91" s="30"/>
      <c r="BFX91" s="30"/>
      <c r="BFY91" s="30"/>
      <c r="BFZ91" s="30"/>
      <c r="BGA91" s="30"/>
      <c r="BGB91" s="30"/>
      <c r="BGC91" s="30"/>
      <c r="BGD91" s="30"/>
      <c r="BGE91" s="30"/>
      <c r="BGF91" s="30"/>
      <c r="BGG91" s="30"/>
      <c r="BGH91" s="30"/>
      <c r="BGI91" s="30"/>
      <c r="BGJ91" s="30"/>
      <c r="BGK91" s="30"/>
      <c r="BGL91" s="30"/>
      <c r="BGM91" s="30"/>
      <c r="BGN91" s="30"/>
      <c r="BGO91" s="30"/>
      <c r="BGP91" s="30"/>
      <c r="BGQ91" s="30"/>
      <c r="BGR91" s="30"/>
      <c r="BGS91" s="30"/>
      <c r="BGT91" s="30"/>
      <c r="BGU91" s="30"/>
      <c r="BGV91" s="30"/>
      <c r="BGW91" s="30"/>
      <c r="BGX91" s="30"/>
      <c r="BGY91" s="30"/>
      <c r="BGZ91" s="30"/>
      <c r="BHA91" s="30"/>
      <c r="BHB91" s="30"/>
      <c r="BHC91" s="30"/>
      <c r="BHD91" s="30"/>
      <c r="BHE91" s="30"/>
      <c r="BHF91" s="30"/>
      <c r="BHG91" s="30"/>
      <c r="BHH91" s="30"/>
      <c r="BHI91" s="30"/>
      <c r="BHJ91" s="30"/>
      <c r="BHK91" s="30"/>
      <c r="BHL91" s="30"/>
      <c r="BHM91" s="30"/>
      <c r="BHN91" s="30"/>
      <c r="BHO91" s="30"/>
      <c r="BHP91" s="30"/>
      <c r="BHQ91" s="30"/>
      <c r="BHR91" s="30"/>
      <c r="BHS91" s="30"/>
      <c r="BHT91" s="30"/>
      <c r="BHU91" s="30"/>
      <c r="BHV91" s="30"/>
      <c r="BHW91" s="30"/>
      <c r="BHX91" s="30"/>
      <c r="BHY91" s="30"/>
      <c r="BHZ91" s="30"/>
      <c r="BIA91" s="30"/>
      <c r="BIB91" s="30"/>
      <c r="BIC91" s="30"/>
      <c r="BID91" s="30"/>
      <c r="BIE91" s="30"/>
      <c r="BIF91" s="30"/>
      <c r="BIG91" s="30"/>
      <c r="BIH91" s="30"/>
      <c r="BII91" s="30"/>
      <c r="BIJ91" s="30"/>
      <c r="BIK91" s="30"/>
      <c r="BIL91" s="30"/>
      <c r="BIM91" s="30"/>
      <c r="BIN91" s="30"/>
      <c r="BIO91" s="30"/>
      <c r="BIP91" s="30"/>
      <c r="BIQ91" s="30"/>
      <c r="BIR91" s="30"/>
      <c r="BIS91" s="30"/>
      <c r="BIT91" s="30"/>
      <c r="BIU91" s="30"/>
      <c r="BIV91" s="30"/>
      <c r="BIW91" s="30"/>
      <c r="BIX91" s="30"/>
      <c r="BIY91" s="30"/>
      <c r="BIZ91" s="30"/>
    </row>
    <row r="92" spans="1:1612" s="20" customFormat="1" ht="80.25" hidden="1" customHeight="1">
      <c r="A92" s="54" t="s">
        <v>30</v>
      </c>
      <c r="B92" s="54"/>
      <c r="C92" s="46" t="s">
        <v>22</v>
      </c>
      <c r="D92" s="38">
        <v>2018</v>
      </c>
      <c r="E92" s="38">
        <v>2018</v>
      </c>
      <c r="F92" s="38">
        <v>2018</v>
      </c>
      <c r="G92" s="25">
        <v>1500</v>
      </c>
      <c r="H92" s="25">
        <v>0</v>
      </c>
      <c r="I92" s="25">
        <v>1350</v>
      </c>
      <c r="J92" s="25">
        <v>0</v>
      </c>
      <c r="K92" s="25">
        <v>150</v>
      </c>
      <c r="L92" s="28">
        <v>0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  <c r="TI92" s="30"/>
      <c r="TJ92" s="30"/>
      <c r="TK92" s="30"/>
      <c r="TL92" s="30"/>
      <c r="TM92" s="30"/>
      <c r="TN92" s="30"/>
      <c r="TO92" s="30"/>
      <c r="TP92" s="30"/>
      <c r="TQ92" s="30"/>
      <c r="TR92" s="30"/>
      <c r="TS92" s="30"/>
      <c r="TT92" s="30"/>
      <c r="TU92" s="30"/>
      <c r="TV92" s="30"/>
      <c r="TW92" s="30"/>
      <c r="TX92" s="30"/>
      <c r="TY92" s="30"/>
      <c r="TZ92" s="30"/>
      <c r="UA92" s="30"/>
      <c r="UB92" s="30"/>
      <c r="UC92" s="30"/>
      <c r="UD92" s="30"/>
      <c r="UE92" s="30"/>
      <c r="UF92" s="30"/>
      <c r="UG92" s="30"/>
      <c r="UH92" s="30"/>
      <c r="UI92" s="30"/>
      <c r="UJ92" s="30"/>
      <c r="UK92" s="30"/>
      <c r="UL92" s="30"/>
      <c r="UM92" s="30"/>
      <c r="UN92" s="30"/>
      <c r="UO92" s="30"/>
      <c r="UP92" s="30"/>
      <c r="UQ92" s="30"/>
      <c r="UR92" s="30"/>
      <c r="US92" s="30"/>
      <c r="UT92" s="30"/>
      <c r="UU92" s="30"/>
      <c r="UV92" s="30"/>
      <c r="UW92" s="30"/>
      <c r="UX92" s="30"/>
      <c r="UY92" s="30"/>
      <c r="UZ92" s="30"/>
      <c r="VA92" s="30"/>
      <c r="VB92" s="30"/>
      <c r="VC92" s="30"/>
      <c r="VD92" s="30"/>
      <c r="VE92" s="30"/>
      <c r="VF92" s="30"/>
      <c r="VG92" s="30"/>
      <c r="VH92" s="30"/>
      <c r="VI92" s="30"/>
      <c r="VJ92" s="30"/>
      <c r="VK92" s="30"/>
      <c r="VL92" s="30"/>
      <c r="VM92" s="30"/>
      <c r="VN92" s="30"/>
      <c r="VO92" s="30"/>
      <c r="VP92" s="30"/>
      <c r="VQ92" s="30"/>
      <c r="VR92" s="30"/>
      <c r="VS92" s="30"/>
      <c r="VT92" s="30"/>
      <c r="VU92" s="30"/>
      <c r="VV92" s="30"/>
      <c r="VW92" s="30"/>
      <c r="VX92" s="30"/>
      <c r="VY92" s="30"/>
      <c r="VZ92" s="30"/>
      <c r="WA92" s="30"/>
      <c r="WB92" s="30"/>
      <c r="WC92" s="30"/>
      <c r="WD92" s="30"/>
      <c r="WE92" s="30"/>
      <c r="WF92" s="30"/>
      <c r="WG92" s="30"/>
      <c r="WH92" s="30"/>
      <c r="WI92" s="30"/>
      <c r="WJ92" s="30"/>
      <c r="WK92" s="30"/>
      <c r="WL92" s="30"/>
      <c r="WM92" s="30"/>
      <c r="WN92" s="30"/>
      <c r="WO92" s="30"/>
      <c r="WP92" s="30"/>
      <c r="WQ92" s="30"/>
      <c r="WR92" s="30"/>
      <c r="WS92" s="30"/>
      <c r="WT92" s="30"/>
      <c r="WU92" s="30"/>
      <c r="WV92" s="30"/>
      <c r="WW92" s="30"/>
      <c r="WX92" s="30"/>
      <c r="WY92" s="30"/>
      <c r="WZ92" s="30"/>
      <c r="XA92" s="30"/>
      <c r="XB92" s="30"/>
      <c r="XC92" s="30"/>
      <c r="XD92" s="30"/>
      <c r="XE92" s="30"/>
      <c r="XF92" s="30"/>
      <c r="XG92" s="30"/>
      <c r="XH92" s="30"/>
      <c r="XI92" s="30"/>
      <c r="XJ92" s="30"/>
      <c r="XK92" s="30"/>
      <c r="XL92" s="30"/>
      <c r="XM92" s="30"/>
      <c r="XN92" s="30"/>
      <c r="XO92" s="30"/>
      <c r="XP92" s="30"/>
      <c r="XQ92" s="30"/>
      <c r="XR92" s="30"/>
      <c r="XS92" s="30"/>
      <c r="XT92" s="30"/>
      <c r="XU92" s="30"/>
      <c r="XV92" s="30"/>
      <c r="XW92" s="30"/>
      <c r="XX92" s="30"/>
      <c r="XY92" s="30"/>
      <c r="XZ92" s="30"/>
      <c r="YA92" s="30"/>
      <c r="YB92" s="30"/>
      <c r="YC92" s="30"/>
      <c r="YD92" s="30"/>
      <c r="YE92" s="30"/>
      <c r="YF92" s="30"/>
      <c r="YG92" s="30"/>
      <c r="YH92" s="30"/>
      <c r="YI92" s="30"/>
      <c r="YJ92" s="30"/>
      <c r="YK92" s="30"/>
      <c r="YL92" s="30"/>
      <c r="YM92" s="30"/>
      <c r="YN92" s="30"/>
      <c r="YO92" s="30"/>
      <c r="YP92" s="30"/>
      <c r="YQ92" s="30"/>
      <c r="YR92" s="30"/>
      <c r="YS92" s="30"/>
      <c r="YT92" s="30"/>
      <c r="YU92" s="30"/>
      <c r="YV92" s="30"/>
      <c r="YW92" s="30"/>
      <c r="YX92" s="30"/>
      <c r="YY92" s="30"/>
      <c r="YZ92" s="30"/>
      <c r="ZA92" s="30"/>
      <c r="ZB92" s="30"/>
      <c r="ZC92" s="30"/>
      <c r="ZD92" s="30"/>
      <c r="ZE92" s="30"/>
      <c r="ZF92" s="30"/>
      <c r="ZG92" s="30"/>
      <c r="ZH92" s="30"/>
      <c r="ZI92" s="30"/>
      <c r="ZJ92" s="30"/>
      <c r="ZK92" s="30"/>
      <c r="ZL92" s="30"/>
      <c r="ZM92" s="30"/>
      <c r="ZN92" s="30"/>
      <c r="ZO92" s="30"/>
      <c r="ZP92" s="30"/>
      <c r="ZQ92" s="30"/>
      <c r="ZR92" s="30"/>
      <c r="ZS92" s="30"/>
      <c r="ZT92" s="30"/>
      <c r="ZU92" s="30"/>
      <c r="ZV92" s="30"/>
      <c r="ZW92" s="30"/>
      <c r="ZX92" s="30"/>
      <c r="ZY92" s="30"/>
      <c r="ZZ92" s="30"/>
      <c r="AAA92" s="30"/>
      <c r="AAB92" s="30"/>
      <c r="AAC92" s="30"/>
      <c r="AAD92" s="30"/>
      <c r="AAE92" s="30"/>
      <c r="AAF92" s="30"/>
      <c r="AAG92" s="30"/>
      <c r="AAH92" s="30"/>
      <c r="AAI92" s="30"/>
      <c r="AAJ92" s="30"/>
      <c r="AAK92" s="30"/>
      <c r="AAL92" s="30"/>
      <c r="AAM92" s="30"/>
      <c r="AAN92" s="30"/>
      <c r="AAO92" s="30"/>
      <c r="AAP92" s="30"/>
      <c r="AAQ92" s="30"/>
      <c r="AAR92" s="30"/>
      <c r="AAS92" s="30"/>
      <c r="AAT92" s="30"/>
      <c r="AAU92" s="30"/>
      <c r="AAV92" s="30"/>
      <c r="AAW92" s="30"/>
      <c r="AAX92" s="30"/>
      <c r="AAY92" s="30"/>
      <c r="AAZ92" s="30"/>
      <c r="ABA92" s="30"/>
      <c r="ABB92" s="30"/>
      <c r="ABC92" s="30"/>
      <c r="ABD92" s="30"/>
      <c r="ABE92" s="30"/>
      <c r="ABF92" s="30"/>
      <c r="ABG92" s="30"/>
      <c r="ABH92" s="30"/>
      <c r="ABI92" s="30"/>
      <c r="ABJ92" s="30"/>
      <c r="ABK92" s="30"/>
      <c r="ABL92" s="30"/>
      <c r="ABM92" s="30"/>
      <c r="ABN92" s="30"/>
      <c r="ABO92" s="30"/>
      <c r="ABP92" s="30"/>
      <c r="ABQ92" s="30"/>
      <c r="ABR92" s="30"/>
      <c r="ABS92" s="30"/>
      <c r="ABT92" s="30"/>
      <c r="ABU92" s="30"/>
      <c r="ABV92" s="30"/>
      <c r="ABW92" s="30"/>
      <c r="ABX92" s="30"/>
      <c r="ABY92" s="30"/>
      <c r="ABZ92" s="30"/>
      <c r="ACA92" s="30"/>
      <c r="ACB92" s="30"/>
      <c r="ACC92" s="30"/>
      <c r="ACD92" s="30"/>
      <c r="ACE92" s="30"/>
      <c r="ACF92" s="30"/>
      <c r="ACG92" s="30"/>
      <c r="ACH92" s="30"/>
      <c r="ACI92" s="30"/>
      <c r="ACJ92" s="30"/>
      <c r="ACK92" s="30"/>
      <c r="ACL92" s="30"/>
      <c r="ACM92" s="30"/>
      <c r="ACN92" s="30"/>
      <c r="ACO92" s="30"/>
      <c r="ACP92" s="30"/>
      <c r="ACQ92" s="30"/>
      <c r="ACR92" s="30"/>
      <c r="ACS92" s="30"/>
      <c r="ACT92" s="30"/>
      <c r="ACU92" s="30"/>
      <c r="ACV92" s="30"/>
      <c r="ACW92" s="30"/>
      <c r="ACX92" s="30"/>
      <c r="ACY92" s="30"/>
      <c r="ACZ92" s="30"/>
      <c r="ADA92" s="30"/>
      <c r="ADB92" s="30"/>
      <c r="ADC92" s="30"/>
      <c r="ADD92" s="30"/>
      <c r="ADE92" s="30"/>
      <c r="ADF92" s="30"/>
      <c r="ADG92" s="30"/>
      <c r="ADH92" s="30"/>
      <c r="ADI92" s="30"/>
      <c r="ADJ92" s="30"/>
      <c r="ADK92" s="30"/>
      <c r="ADL92" s="30"/>
      <c r="ADM92" s="30"/>
      <c r="ADN92" s="30"/>
      <c r="ADO92" s="30"/>
      <c r="ADP92" s="30"/>
      <c r="ADQ92" s="30"/>
      <c r="ADR92" s="30"/>
      <c r="ADS92" s="30"/>
      <c r="ADT92" s="30"/>
      <c r="ADU92" s="30"/>
      <c r="ADV92" s="30"/>
      <c r="ADW92" s="30"/>
      <c r="ADX92" s="30"/>
      <c r="ADY92" s="30"/>
      <c r="ADZ92" s="30"/>
      <c r="AEA92" s="30"/>
      <c r="AEB92" s="30"/>
      <c r="AEC92" s="30"/>
      <c r="AED92" s="30"/>
      <c r="AEE92" s="30"/>
      <c r="AEF92" s="30"/>
      <c r="AEG92" s="30"/>
      <c r="AEH92" s="30"/>
      <c r="AEI92" s="30"/>
      <c r="AEJ92" s="30"/>
      <c r="AEK92" s="30"/>
      <c r="AEL92" s="30"/>
      <c r="AEM92" s="30"/>
      <c r="AEN92" s="30"/>
      <c r="AEO92" s="30"/>
      <c r="AEP92" s="30"/>
      <c r="AEQ92" s="30"/>
      <c r="AER92" s="30"/>
      <c r="AES92" s="30"/>
      <c r="AET92" s="30"/>
      <c r="AEU92" s="30"/>
      <c r="AEV92" s="30"/>
      <c r="AEW92" s="30"/>
      <c r="AEX92" s="30"/>
      <c r="AEY92" s="30"/>
      <c r="AEZ92" s="30"/>
      <c r="AFA92" s="30"/>
      <c r="AFB92" s="30"/>
      <c r="AFC92" s="30"/>
      <c r="AFD92" s="30"/>
      <c r="AFE92" s="30"/>
      <c r="AFF92" s="30"/>
      <c r="AFG92" s="30"/>
      <c r="AFH92" s="30"/>
      <c r="AFI92" s="30"/>
      <c r="AFJ92" s="30"/>
      <c r="AFK92" s="30"/>
      <c r="AFL92" s="30"/>
      <c r="AFM92" s="30"/>
      <c r="AFN92" s="30"/>
      <c r="AFO92" s="30"/>
      <c r="AFP92" s="30"/>
      <c r="AFQ92" s="30"/>
      <c r="AFR92" s="30"/>
      <c r="AFS92" s="30"/>
      <c r="AFT92" s="30"/>
      <c r="AFU92" s="30"/>
      <c r="AFV92" s="30"/>
      <c r="AFW92" s="30"/>
      <c r="AFX92" s="30"/>
      <c r="AFY92" s="30"/>
      <c r="AFZ92" s="30"/>
      <c r="AGA92" s="30"/>
      <c r="AGB92" s="30"/>
      <c r="AGC92" s="30"/>
      <c r="AGD92" s="30"/>
      <c r="AGE92" s="30"/>
      <c r="AGF92" s="30"/>
      <c r="AGG92" s="30"/>
      <c r="AGH92" s="30"/>
      <c r="AGI92" s="30"/>
      <c r="AGJ92" s="30"/>
      <c r="AGK92" s="30"/>
      <c r="AGL92" s="30"/>
      <c r="AGM92" s="30"/>
      <c r="AGN92" s="30"/>
      <c r="AGO92" s="30"/>
      <c r="AGP92" s="30"/>
      <c r="AGQ92" s="30"/>
      <c r="AGR92" s="30"/>
      <c r="AGS92" s="30"/>
      <c r="AGT92" s="30"/>
      <c r="AGU92" s="30"/>
      <c r="AGV92" s="30"/>
      <c r="AGW92" s="30"/>
      <c r="AGX92" s="30"/>
      <c r="AGY92" s="30"/>
      <c r="AGZ92" s="30"/>
      <c r="AHA92" s="30"/>
      <c r="AHB92" s="30"/>
      <c r="AHC92" s="30"/>
      <c r="AHD92" s="30"/>
      <c r="AHE92" s="30"/>
      <c r="AHF92" s="30"/>
      <c r="AHG92" s="30"/>
      <c r="AHH92" s="30"/>
      <c r="AHI92" s="30"/>
      <c r="AHJ92" s="30"/>
      <c r="AHK92" s="30"/>
      <c r="AHL92" s="30"/>
      <c r="AHM92" s="30"/>
      <c r="AHN92" s="30"/>
      <c r="AHO92" s="30"/>
      <c r="AHP92" s="30"/>
      <c r="AHQ92" s="30"/>
      <c r="AHR92" s="30"/>
      <c r="AHS92" s="30"/>
      <c r="AHT92" s="30"/>
      <c r="AHU92" s="30"/>
      <c r="AHV92" s="30"/>
      <c r="AHW92" s="30"/>
      <c r="AHX92" s="30"/>
      <c r="AHY92" s="30"/>
      <c r="AHZ92" s="30"/>
      <c r="AIA92" s="30"/>
      <c r="AIB92" s="30"/>
      <c r="AIC92" s="30"/>
      <c r="AID92" s="30"/>
      <c r="AIE92" s="30"/>
      <c r="AIF92" s="30"/>
      <c r="AIG92" s="30"/>
      <c r="AIH92" s="30"/>
      <c r="AII92" s="30"/>
      <c r="AIJ92" s="30"/>
      <c r="AIK92" s="30"/>
      <c r="AIL92" s="30"/>
      <c r="AIM92" s="30"/>
      <c r="AIN92" s="30"/>
      <c r="AIO92" s="30"/>
      <c r="AIP92" s="30"/>
      <c r="AIQ92" s="30"/>
      <c r="AIR92" s="30"/>
      <c r="AIS92" s="30"/>
      <c r="AIT92" s="30"/>
      <c r="AIU92" s="30"/>
      <c r="AIV92" s="30"/>
      <c r="AIW92" s="30"/>
      <c r="AIX92" s="30"/>
      <c r="AIY92" s="30"/>
      <c r="AIZ92" s="30"/>
      <c r="AJA92" s="30"/>
      <c r="AJB92" s="30"/>
      <c r="AJC92" s="30"/>
      <c r="AJD92" s="30"/>
      <c r="AJE92" s="30"/>
      <c r="AJF92" s="30"/>
      <c r="AJG92" s="30"/>
      <c r="AJH92" s="30"/>
      <c r="AJI92" s="30"/>
      <c r="AJJ92" s="30"/>
      <c r="AJK92" s="30"/>
      <c r="AJL92" s="30"/>
      <c r="AJM92" s="30"/>
      <c r="AJN92" s="30"/>
      <c r="AJO92" s="30"/>
      <c r="AJP92" s="30"/>
      <c r="AJQ92" s="30"/>
      <c r="AJR92" s="30"/>
      <c r="AJS92" s="30"/>
      <c r="AJT92" s="30"/>
      <c r="AJU92" s="30"/>
      <c r="AJV92" s="30"/>
      <c r="AJW92" s="30"/>
      <c r="AJX92" s="30"/>
      <c r="AJY92" s="30"/>
      <c r="AJZ92" s="30"/>
      <c r="AKA92" s="30"/>
      <c r="AKB92" s="30"/>
      <c r="AKC92" s="30"/>
      <c r="AKD92" s="30"/>
      <c r="AKE92" s="30"/>
      <c r="AKF92" s="30"/>
      <c r="AKG92" s="30"/>
      <c r="AKH92" s="30"/>
      <c r="AKI92" s="30"/>
      <c r="AKJ92" s="30"/>
      <c r="AKK92" s="30"/>
      <c r="AKL92" s="30"/>
      <c r="AKM92" s="30"/>
      <c r="AKN92" s="30"/>
      <c r="AKO92" s="30"/>
      <c r="AKP92" s="30"/>
      <c r="AKQ92" s="30"/>
      <c r="AKR92" s="30"/>
      <c r="AKS92" s="30"/>
      <c r="AKT92" s="30"/>
      <c r="AKU92" s="30"/>
      <c r="AKV92" s="30"/>
      <c r="AKW92" s="30"/>
      <c r="AKX92" s="30"/>
      <c r="AKY92" s="30"/>
      <c r="AKZ92" s="30"/>
      <c r="ALA92" s="30"/>
      <c r="ALB92" s="30"/>
      <c r="ALC92" s="30"/>
      <c r="ALD92" s="30"/>
      <c r="ALE92" s="30"/>
      <c r="ALF92" s="30"/>
      <c r="ALG92" s="30"/>
      <c r="ALH92" s="30"/>
      <c r="ALI92" s="30"/>
      <c r="ALJ92" s="30"/>
      <c r="ALK92" s="30"/>
      <c r="ALL92" s="30"/>
      <c r="ALM92" s="30"/>
      <c r="ALN92" s="30"/>
      <c r="ALO92" s="30"/>
      <c r="ALP92" s="30"/>
      <c r="ALQ92" s="30"/>
      <c r="ALR92" s="30"/>
      <c r="ALS92" s="30"/>
      <c r="ALT92" s="30"/>
      <c r="ALU92" s="30"/>
      <c r="ALV92" s="30"/>
      <c r="ALW92" s="30"/>
      <c r="ALX92" s="30"/>
      <c r="ALY92" s="30"/>
      <c r="ALZ92" s="30"/>
      <c r="AMA92" s="30"/>
      <c r="AMB92" s="30"/>
      <c r="AMC92" s="30"/>
      <c r="AMD92" s="30"/>
      <c r="AME92" s="30"/>
      <c r="AMF92" s="30"/>
      <c r="AMG92" s="30"/>
      <c r="AMH92" s="30"/>
      <c r="AMI92" s="30"/>
      <c r="AMJ92" s="30"/>
      <c r="AMK92" s="30"/>
      <c r="AML92" s="30"/>
      <c r="AMM92" s="30"/>
      <c r="AMN92" s="30"/>
      <c r="AMO92" s="30"/>
      <c r="AMP92" s="30"/>
      <c r="AMQ92" s="30"/>
      <c r="AMR92" s="30"/>
      <c r="AMS92" s="30"/>
      <c r="AMT92" s="30"/>
      <c r="AMU92" s="30"/>
      <c r="AMV92" s="30"/>
      <c r="AMW92" s="30"/>
      <c r="AMX92" s="30"/>
      <c r="AMY92" s="30"/>
      <c r="AMZ92" s="30"/>
      <c r="ANA92" s="30"/>
      <c r="ANB92" s="30"/>
      <c r="ANC92" s="30"/>
      <c r="AND92" s="30"/>
      <c r="ANE92" s="30"/>
      <c r="ANF92" s="30"/>
      <c r="ANG92" s="30"/>
      <c r="ANH92" s="30"/>
      <c r="ANI92" s="30"/>
      <c r="ANJ92" s="30"/>
      <c r="ANK92" s="30"/>
      <c r="ANL92" s="30"/>
      <c r="ANM92" s="30"/>
      <c r="ANN92" s="30"/>
      <c r="ANO92" s="30"/>
      <c r="ANP92" s="30"/>
      <c r="ANQ92" s="30"/>
      <c r="ANR92" s="30"/>
      <c r="ANS92" s="30"/>
      <c r="ANT92" s="30"/>
      <c r="ANU92" s="30"/>
      <c r="ANV92" s="30"/>
      <c r="ANW92" s="30"/>
      <c r="ANX92" s="30"/>
      <c r="ANY92" s="30"/>
      <c r="ANZ92" s="30"/>
      <c r="AOA92" s="30"/>
      <c r="AOB92" s="30"/>
      <c r="AOC92" s="30"/>
      <c r="AOD92" s="30"/>
      <c r="AOE92" s="30"/>
      <c r="AOF92" s="30"/>
      <c r="AOG92" s="30"/>
      <c r="AOH92" s="30"/>
      <c r="AOI92" s="30"/>
      <c r="AOJ92" s="30"/>
      <c r="AOK92" s="30"/>
      <c r="AOL92" s="30"/>
      <c r="AOM92" s="30"/>
      <c r="AON92" s="30"/>
      <c r="AOO92" s="30"/>
      <c r="AOP92" s="30"/>
      <c r="AOQ92" s="30"/>
      <c r="AOR92" s="30"/>
      <c r="AOS92" s="30"/>
      <c r="AOT92" s="30"/>
      <c r="AOU92" s="30"/>
      <c r="AOV92" s="30"/>
      <c r="AOW92" s="30"/>
      <c r="AOX92" s="30"/>
      <c r="AOY92" s="30"/>
      <c r="AOZ92" s="30"/>
      <c r="APA92" s="30"/>
      <c r="APB92" s="30"/>
      <c r="APC92" s="30"/>
      <c r="APD92" s="30"/>
      <c r="APE92" s="30"/>
      <c r="APF92" s="30"/>
      <c r="APG92" s="30"/>
      <c r="APH92" s="30"/>
      <c r="API92" s="30"/>
      <c r="APJ92" s="30"/>
      <c r="APK92" s="30"/>
      <c r="APL92" s="30"/>
      <c r="APM92" s="30"/>
      <c r="APN92" s="30"/>
      <c r="APO92" s="30"/>
      <c r="APP92" s="30"/>
      <c r="APQ92" s="30"/>
      <c r="APR92" s="30"/>
      <c r="APS92" s="30"/>
      <c r="APT92" s="30"/>
      <c r="APU92" s="30"/>
      <c r="APV92" s="30"/>
      <c r="APW92" s="30"/>
      <c r="APX92" s="30"/>
      <c r="APY92" s="30"/>
      <c r="APZ92" s="30"/>
      <c r="AQA92" s="30"/>
      <c r="AQB92" s="30"/>
      <c r="AQC92" s="30"/>
      <c r="AQD92" s="30"/>
      <c r="AQE92" s="30"/>
      <c r="AQF92" s="30"/>
      <c r="AQG92" s="30"/>
      <c r="AQH92" s="30"/>
      <c r="AQI92" s="30"/>
      <c r="AQJ92" s="30"/>
      <c r="AQK92" s="30"/>
      <c r="AQL92" s="30"/>
      <c r="AQM92" s="30"/>
      <c r="AQN92" s="30"/>
      <c r="AQO92" s="30"/>
      <c r="AQP92" s="30"/>
      <c r="AQQ92" s="30"/>
      <c r="AQR92" s="30"/>
      <c r="AQS92" s="30"/>
      <c r="AQT92" s="30"/>
      <c r="AQU92" s="30"/>
      <c r="AQV92" s="30"/>
      <c r="AQW92" s="30"/>
      <c r="AQX92" s="30"/>
      <c r="AQY92" s="30"/>
      <c r="AQZ92" s="30"/>
      <c r="ARA92" s="30"/>
      <c r="ARB92" s="30"/>
      <c r="ARC92" s="30"/>
      <c r="ARD92" s="30"/>
      <c r="ARE92" s="30"/>
      <c r="ARF92" s="30"/>
      <c r="ARG92" s="30"/>
      <c r="ARH92" s="30"/>
      <c r="ARI92" s="30"/>
      <c r="ARJ92" s="30"/>
      <c r="ARK92" s="30"/>
      <c r="ARL92" s="30"/>
      <c r="ARM92" s="30"/>
      <c r="ARN92" s="30"/>
      <c r="ARO92" s="30"/>
      <c r="ARP92" s="30"/>
      <c r="ARQ92" s="30"/>
      <c r="ARR92" s="30"/>
      <c r="ARS92" s="30"/>
      <c r="ART92" s="30"/>
      <c r="ARU92" s="30"/>
      <c r="ARV92" s="30"/>
      <c r="ARW92" s="30"/>
      <c r="ARX92" s="30"/>
      <c r="ARY92" s="30"/>
      <c r="ARZ92" s="30"/>
      <c r="ASA92" s="30"/>
      <c r="ASB92" s="30"/>
      <c r="ASC92" s="30"/>
      <c r="ASD92" s="30"/>
      <c r="ASE92" s="30"/>
      <c r="ASF92" s="30"/>
      <c r="ASG92" s="30"/>
      <c r="ASH92" s="30"/>
      <c r="ASI92" s="30"/>
      <c r="ASJ92" s="30"/>
      <c r="ASK92" s="30"/>
      <c r="ASL92" s="30"/>
      <c r="ASM92" s="30"/>
      <c r="ASN92" s="30"/>
      <c r="ASO92" s="30"/>
      <c r="ASP92" s="30"/>
      <c r="ASQ92" s="30"/>
      <c r="ASR92" s="30"/>
      <c r="ASS92" s="30"/>
      <c r="AST92" s="30"/>
      <c r="ASU92" s="30"/>
      <c r="ASV92" s="30"/>
      <c r="ASW92" s="30"/>
      <c r="ASX92" s="30"/>
      <c r="ASY92" s="30"/>
      <c r="ASZ92" s="30"/>
      <c r="ATA92" s="30"/>
      <c r="ATB92" s="30"/>
      <c r="ATC92" s="30"/>
      <c r="ATD92" s="30"/>
      <c r="ATE92" s="30"/>
      <c r="ATF92" s="30"/>
      <c r="ATG92" s="30"/>
      <c r="ATH92" s="30"/>
      <c r="ATI92" s="30"/>
      <c r="ATJ92" s="30"/>
      <c r="ATK92" s="30"/>
      <c r="ATL92" s="30"/>
      <c r="ATM92" s="30"/>
      <c r="ATN92" s="30"/>
      <c r="ATO92" s="30"/>
      <c r="ATP92" s="30"/>
      <c r="ATQ92" s="30"/>
      <c r="ATR92" s="30"/>
      <c r="ATS92" s="30"/>
      <c r="ATT92" s="30"/>
      <c r="ATU92" s="30"/>
      <c r="ATV92" s="30"/>
      <c r="ATW92" s="30"/>
      <c r="ATX92" s="30"/>
      <c r="ATY92" s="30"/>
      <c r="ATZ92" s="30"/>
      <c r="AUA92" s="30"/>
      <c r="AUB92" s="30"/>
      <c r="AUC92" s="30"/>
      <c r="AUD92" s="30"/>
      <c r="AUE92" s="30"/>
      <c r="AUF92" s="30"/>
      <c r="AUG92" s="30"/>
      <c r="AUH92" s="30"/>
      <c r="AUI92" s="30"/>
      <c r="AUJ92" s="30"/>
      <c r="AUK92" s="30"/>
      <c r="AUL92" s="30"/>
      <c r="AUM92" s="30"/>
      <c r="AUN92" s="30"/>
      <c r="AUO92" s="30"/>
      <c r="AUP92" s="30"/>
      <c r="AUQ92" s="30"/>
      <c r="AUR92" s="30"/>
      <c r="AUS92" s="30"/>
      <c r="AUT92" s="30"/>
      <c r="AUU92" s="30"/>
      <c r="AUV92" s="30"/>
      <c r="AUW92" s="30"/>
      <c r="AUX92" s="30"/>
      <c r="AUY92" s="30"/>
      <c r="AUZ92" s="30"/>
      <c r="AVA92" s="30"/>
      <c r="AVB92" s="30"/>
      <c r="AVC92" s="30"/>
      <c r="AVD92" s="30"/>
      <c r="AVE92" s="30"/>
      <c r="AVF92" s="30"/>
      <c r="AVG92" s="30"/>
      <c r="AVH92" s="30"/>
      <c r="AVI92" s="30"/>
      <c r="AVJ92" s="30"/>
      <c r="AVK92" s="30"/>
      <c r="AVL92" s="30"/>
      <c r="AVM92" s="30"/>
      <c r="AVN92" s="30"/>
      <c r="AVO92" s="30"/>
      <c r="AVP92" s="30"/>
      <c r="AVQ92" s="30"/>
      <c r="AVR92" s="30"/>
      <c r="AVS92" s="30"/>
      <c r="AVT92" s="30"/>
      <c r="AVU92" s="30"/>
      <c r="AVV92" s="30"/>
      <c r="AVW92" s="30"/>
      <c r="AVX92" s="30"/>
      <c r="AVY92" s="30"/>
      <c r="AVZ92" s="30"/>
      <c r="AWA92" s="30"/>
      <c r="AWB92" s="30"/>
      <c r="AWC92" s="30"/>
      <c r="AWD92" s="30"/>
      <c r="AWE92" s="30"/>
      <c r="AWF92" s="30"/>
      <c r="AWG92" s="30"/>
      <c r="AWH92" s="30"/>
      <c r="AWI92" s="30"/>
      <c r="AWJ92" s="30"/>
      <c r="AWK92" s="30"/>
      <c r="AWL92" s="30"/>
      <c r="AWM92" s="30"/>
      <c r="AWN92" s="30"/>
      <c r="AWO92" s="30"/>
      <c r="AWP92" s="30"/>
      <c r="AWQ92" s="30"/>
      <c r="AWR92" s="30"/>
      <c r="AWS92" s="30"/>
      <c r="AWT92" s="30"/>
      <c r="AWU92" s="30"/>
      <c r="AWV92" s="30"/>
      <c r="AWW92" s="30"/>
      <c r="AWX92" s="30"/>
      <c r="AWY92" s="30"/>
      <c r="AWZ92" s="30"/>
      <c r="AXA92" s="30"/>
      <c r="AXB92" s="30"/>
      <c r="AXC92" s="30"/>
      <c r="AXD92" s="30"/>
      <c r="AXE92" s="30"/>
      <c r="AXF92" s="30"/>
      <c r="AXG92" s="30"/>
      <c r="AXH92" s="30"/>
      <c r="AXI92" s="30"/>
      <c r="AXJ92" s="30"/>
      <c r="AXK92" s="30"/>
      <c r="AXL92" s="30"/>
      <c r="AXM92" s="30"/>
      <c r="AXN92" s="30"/>
      <c r="AXO92" s="30"/>
      <c r="AXP92" s="30"/>
      <c r="AXQ92" s="30"/>
      <c r="AXR92" s="30"/>
      <c r="AXS92" s="30"/>
      <c r="AXT92" s="30"/>
      <c r="AXU92" s="30"/>
      <c r="AXV92" s="30"/>
      <c r="AXW92" s="30"/>
      <c r="AXX92" s="30"/>
      <c r="AXY92" s="30"/>
      <c r="AXZ92" s="30"/>
      <c r="AYA92" s="30"/>
      <c r="AYB92" s="30"/>
      <c r="AYC92" s="30"/>
      <c r="AYD92" s="30"/>
      <c r="AYE92" s="30"/>
      <c r="AYF92" s="30"/>
      <c r="AYG92" s="30"/>
      <c r="AYH92" s="30"/>
      <c r="AYI92" s="30"/>
      <c r="AYJ92" s="30"/>
      <c r="AYK92" s="30"/>
      <c r="AYL92" s="30"/>
      <c r="AYM92" s="30"/>
      <c r="AYN92" s="30"/>
      <c r="AYO92" s="30"/>
      <c r="AYP92" s="30"/>
      <c r="AYQ92" s="30"/>
      <c r="AYR92" s="30"/>
      <c r="AYS92" s="30"/>
      <c r="AYT92" s="30"/>
      <c r="AYU92" s="30"/>
      <c r="AYV92" s="30"/>
      <c r="AYW92" s="30"/>
      <c r="AYX92" s="30"/>
      <c r="AYY92" s="30"/>
      <c r="AYZ92" s="30"/>
      <c r="AZA92" s="30"/>
      <c r="AZB92" s="30"/>
      <c r="AZC92" s="30"/>
      <c r="AZD92" s="30"/>
      <c r="AZE92" s="30"/>
      <c r="AZF92" s="30"/>
      <c r="AZG92" s="30"/>
      <c r="AZH92" s="30"/>
      <c r="AZI92" s="30"/>
      <c r="AZJ92" s="30"/>
      <c r="AZK92" s="30"/>
      <c r="AZL92" s="30"/>
      <c r="AZM92" s="30"/>
      <c r="AZN92" s="30"/>
      <c r="AZO92" s="30"/>
      <c r="AZP92" s="30"/>
      <c r="AZQ92" s="30"/>
      <c r="AZR92" s="30"/>
      <c r="AZS92" s="30"/>
      <c r="AZT92" s="30"/>
      <c r="AZU92" s="30"/>
      <c r="AZV92" s="30"/>
      <c r="AZW92" s="30"/>
      <c r="AZX92" s="30"/>
      <c r="AZY92" s="30"/>
      <c r="AZZ92" s="30"/>
      <c r="BAA92" s="30"/>
      <c r="BAB92" s="30"/>
      <c r="BAC92" s="30"/>
      <c r="BAD92" s="30"/>
      <c r="BAE92" s="30"/>
      <c r="BAF92" s="30"/>
      <c r="BAG92" s="30"/>
      <c r="BAH92" s="30"/>
      <c r="BAI92" s="30"/>
      <c r="BAJ92" s="30"/>
      <c r="BAK92" s="30"/>
      <c r="BAL92" s="30"/>
      <c r="BAM92" s="30"/>
      <c r="BAN92" s="30"/>
      <c r="BAO92" s="30"/>
      <c r="BAP92" s="30"/>
      <c r="BAQ92" s="30"/>
      <c r="BAR92" s="30"/>
      <c r="BAS92" s="30"/>
      <c r="BAT92" s="30"/>
      <c r="BAU92" s="30"/>
      <c r="BAV92" s="30"/>
      <c r="BAW92" s="30"/>
      <c r="BAX92" s="30"/>
      <c r="BAY92" s="30"/>
      <c r="BAZ92" s="30"/>
      <c r="BBA92" s="30"/>
      <c r="BBB92" s="30"/>
      <c r="BBC92" s="30"/>
      <c r="BBD92" s="30"/>
      <c r="BBE92" s="30"/>
      <c r="BBF92" s="30"/>
      <c r="BBG92" s="30"/>
      <c r="BBH92" s="30"/>
      <c r="BBI92" s="30"/>
      <c r="BBJ92" s="30"/>
      <c r="BBK92" s="30"/>
      <c r="BBL92" s="30"/>
      <c r="BBM92" s="30"/>
      <c r="BBN92" s="30"/>
      <c r="BBO92" s="30"/>
      <c r="BBP92" s="30"/>
      <c r="BBQ92" s="30"/>
      <c r="BBR92" s="30"/>
      <c r="BBS92" s="30"/>
      <c r="BBT92" s="30"/>
      <c r="BBU92" s="30"/>
      <c r="BBV92" s="30"/>
      <c r="BBW92" s="30"/>
      <c r="BBX92" s="30"/>
      <c r="BBY92" s="30"/>
      <c r="BBZ92" s="30"/>
      <c r="BCA92" s="30"/>
      <c r="BCB92" s="30"/>
      <c r="BCC92" s="30"/>
      <c r="BCD92" s="30"/>
      <c r="BCE92" s="30"/>
      <c r="BCF92" s="30"/>
      <c r="BCG92" s="30"/>
      <c r="BCH92" s="30"/>
      <c r="BCI92" s="30"/>
      <c r="BCJ92" s="30"/>
      <c r="BCK92" s="30"/>
      <c r="BCL92" s="30"/>
      <c r="BCM92" s="30"/>
      <c r="BCN92" s="30"/>
      <c r="BCO92" s="30"/>
      <c r="BCP92" s="30"/>
      <c r="BCQ92" s="30"/>
      <c r="BCR92" s="30"/>
      <c r="BCS92" s="30"/>
      <c r="BCT92" s="30"/>
      <c r="BCU92" s="30"/>
      <c r="BCV92" s="30"/>
      <c r="BCW92" s="30"/>
      <c r="BCX92" s="30"/>
      <c r="BCY92" s="30"/>
      <c r="BCZ92" s="30"/>
      <c r="BDA92" s="30"/>
      <c r="BDB92" s="30"/>
      <c r="BDC92" s="30"/>
      <c r="BDD92" s="30"/>
      <c r="BDE92" s="30"/>
      <c r="BDF92" s="30"/>
      <c r="BDG92" s="30"/>
      <c r="BDH92" s="30"/>
      <c r="BDI92" s="30"/>
      <c r="BDJ92" s="30"/>
      <c r="BDK92" s="30"/>
      <c r="BDL92" s="30"/>
      <c r="BDM92" s="30"/>
      <c r="BDN92" s="30"/>
      <c r="BDO92" s="30"/>
      <c r="BDP92" s="30"/>
      <c r="BDQ92" s="30"/>
      <c r="BDR92" s="30"/>
      <c r="BDS92" s="30"/>
      <c r="BDT92" s="30"/>
      <c r="BDU92" s="30"/>
      <c r="BDV92" s="30"/>
      <c r="BDW92" s="30"/>
      <c r="BDX92" s="30"/>
      <c r="BDY92" s="30"/>
      <c r="BDZ92" s="30"/>
      <c r="BEA92" s="30"/>
      <c r="BEB92" s="30"/>
      <c r="BEC92" s="30"/>
      <c r="BED92" s="30"/>
      <c r="BEE92" s="30"/>
      <c r="BEF92" s="30"/>
      <c r="BEG92" s="30"/>
      <c r="BEH92" s="30"/>
      <c r="BEI92" s="30"/>
      <c r="BEJ92" s="30"/>
      <c r="BEK92" s="30"/>
      <c r="BEL92" s="30"/>
      <c r="BEM92" s="30"/>
      <c r="BEN92" s="30"/>
      <c r="BEO92" s="30"/>
      <c r="BEP92" s="30"/>
      <c r="BEQ92" s="30"/>
      <c r="BER92" s="30"/>
      <c r="BES92" s="30"/>
      <c r="BET92" s="30"/>
      <c r="BEU92" s="30"/>
      <c r="BEV92" s="30"/>
      <c r="BEW92" s="30"/>
      <c r="BEX92" s="30"/>
      <c r="BEY92" s="30"/>
      <c r="BEZ92" s="30"/>
      <c r="BFA92" s="30"/>
      <c r="BFB92" s="30"/>
      <c r="BFC92" s="30"/>
      <c r="BFD92" s="30"/>
      <c r="BFE92" s="30"/>
      <c r="BFF92" s="30"/>
      <c r="BFG92" s="30"/>
      <c r="BFH92" s="30"/>
      <c r="BFI92" s="30"/>
      <c r="BFJ92" s="30"/>
      <c r="BFK92" s="30"/>
      <c r="BFL92" s="30"/>
      <c r="BFM92" s="30"/>
      <c r="BFN92" s="30"/>
      <c r="BFO92" s="30"/>
      <c r="BFP92" s="30"/>
      <c r="BFQ92" s="30"/>
      <c r="BFR92" s="30"/>
      <c r="BFS92" s="30"/>
      <c r="BFT92" s="30"/>
      <c r="BFU92" s="30"/>
      <c r="BFV92" s="30"/>
      <c r="BFW92" s="30"/>
      <c r="BFX92" s="30"/>
      <c r="BFY92" s="30"/>
      <c r="BFZ92" s="30"/>
      <c r="BGA92" s="30"/>
      <c r="BGB92" s="30"/>
      <c r="BGC92" s="30"/>
      <c r="BGD92" s="30"/>
      <c r="BGE92" s="30"/>
      <c r="BGF92" s="30"/>
      <c r="BGG92" s="30"/>
      <c r="BGH92" s="30"/>
      <c r="BGI92" s="30"/>
      <c r="BGJ92" s="30"/>
      <c r="BGK92" s="30"/>
      <c r="BGL92" s="30"/>
      <c r="BGM92" s="30"/>
      <c r="BGN92" s="30"/>
      <c r="BGO92" s="30"/>
      <c r="BGP92" s="30"/>
      <c r="BGQ92" s="30"/>
      <c r="BGR92" s="30"/>
      <c r="BGS92" s="30"/>
      <c r="BGT92" s="30"/>
      <c r="BGU92" s="30"/>
      <c r="BGV92" s="30"/>
      <c r="BGW92" s="30"/>
      <c r="BGX92" s="30"/>
      <c r="BGY92" s="30"/>
      <c r="BGZ92" s="30"/>
      <c r="BHA92" s="30"/>
      <c r="BHB92" s="30"/>
      <c r="BHC92" s="30"/>
      <c r="BHD92" s="30"/>
      <c r="BHE92" s="30"/>
      <c r="BHF92" s="30"/>
      <c r="BHG92" s="30"/>
      <c r="BHH92" s="30"/>
      <c r="BHI92" s="30"/>
      <c r="BHJ92" s="30"/>
      <c r="BHK92" s="30"/>
      <c r="BHL92" s="30"/>
      <c r="BHM92" s="30"/>
      <c r="BHN92" s="30"/>
      <c r="BHO92" s="30"/>
      <c r="BHP92" s="30"/>
      <c r="BHQ92" s="30"/>
      <c r="BHR92" s="30"/>
      <c r="BHS92" s="30"/>
      <c r="BHT92" s="30"/>
      <c r="BHU92" s="30"/>
      <c r="BHV92" s="30"/>
      <c r="BHW92" s="30"/>
      <c r="BHX92" s="30"/>
      <c r="BHY92" s="30"/>
      <c r="BHZ92" s="30"/>
      <c r="BIA92" s="30"/>
      <c r="BIB92" s="30"/>
      <c r="BIC92" s="30"/>
      <c r="BID92" s="30"/>
      <c r="BIE92" s="30"/>
      <c r="BIF92" s="30"/>
      <c r="BIG92" s="30"/>
      <c r="BIH92" s="30"/>
      <c r="BII92" s="30"/>
      <c r="BIJ92" s="30"/>
      <c r="BIK92" s="30"/>
      <c r="BIL92" s="30"/>
      <c r="BIM92" s="30"/>
      <c r="BIN92" s="30"/>
      <c r="BIO92" s="30"/>
      <c r="BIP92" s="30"/>
      <c r="BIQ92" s="30"/>
      <c r="BIR92" s="30"/>
      <c r="BIS92" s="30"/>
      <c r="BIT92" s="30"/>
      <c r="BIU92" s="30"/>
      <c r="BIV92" s="30"/>
      <c r="BIW92" s="30"/>
      <c r="BIX92" s="30"/>
      <c r="BIY92" s="30"/>
      <c r="BIZ92" s="30"/>
    </row>
    <row r="93" spans="1:1612" s="20" customFormat="1" ht="76.5" hidden="1" customHeight="1">
      <c r="A93" s="54" t="s">
        <v>31</v>
      </c>
      <c r="B93" s="54"/>
      <c r="C93" s="46" t="s">
        <v>22</v>
      </c>
      <c r="D93" s="38">
        <v>2018</v>
      </c>
      <c r="E93" s="38">
        <v>2018</v>
      </c>
      <c r="F93" s="38">
        <v>2018</v>
      </c>
      <c r="G93" s="25">
        <v>850</v>
      </c>
      <c r="H93" s="25">
        <v>0</v>
      </c>
      <c r="I93" s="25">
        <v>765</v>
      </c>
      <c r="J93" s="25">
        <v>0</v>
      </c>
      <c r="K93" s="25">
        <v>85</v>
      </c>
      <c r="L93" s="28">
        <v>0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  <c r="TH93" s="30"/>
      <c r="TI93" s="30"/>
      <c r="TJ93" s="30"/>
      <c r="TK93" s="30"/>
      <c r="TL93" s="30"/>
      <c r="TM93" s="30"/>
      <c r="TN93" s="30"/>
      <c r="TO93" s="30"/>
      <c r="TP93" s="30"/>
      <c r="TQ93" s="30"/>
      <c r="TR93" s="30"/>
      <c r="TS93" s="30"/>
      <c r="TT93" s="30"/>
      <c r="TU93" s="30"/>
      <c r="TV93" s="30"/>
      <c r="TW93" s="30"/>
      <c r="TX93" s="30"/>
      <c r="TY93" s="30"/>
      <c r="TZ93" s="30"/>
      <c r="UA93" s="30"/>
      <c r="UB93" s="30"/>
      <c r="UC93" s="30"/>
      <c r="UD93" s="30"/>
      <c r="UE93" s="30"/>
      <c r="UF93" s="30"/>
      <c r="UG93" s="30"/>
      <c r="UH93" s="30"/>
      <c r="UI93" s="30"/>
      <c r="UJ93" s="30"/>
      <c r="UK93" s="30"/>
      <c r="UL93" s="30"/>
      <c r="UM93" s="30"/>
      <c r="UN93" s="30"/>
      <c r="UO93" s="30"/>
      <c r="UP93" s="30"/>
      <c r="UQ93" s="30"/>
      <c r="UR93" s="30"/>
      <c r="US93" s="30"/>
      <c r="UT93" s="30"/>
      <c r="UU93" s="30"/>
      <c r="UV93" s="30"/>
      <c r="UW93" s="30"/>
      <c r="UX93" s="30"/>
      <c r="UY93" s="30"/>
      <c r="UZ93" s="30"/>
      <c r="VA93" s="30"/>
      <c r="VB93" s="30"/>
      <c r="VC93" s="30"/>
      <c r="VD93" s="30"/>
      <c r="VE93" s="30"/>
      <c r="VF93" s="30"/>
      <c r="VG93" s="30"/>
      <c r="VH93" s="30"/>
      <c r="VI93" s="30"/>
      <c r="VJ93" s="30"/>
      <c r="VK93" s="30"/>
      <c r="VL93" s="30"/>
      <c r="VM93" s="30"/>
      <c r="VN93" s="30"/>
      <c r="VO93" s="30"/>
      <c r="VP93" s="30"/>
      <c r="VQ93" s="30"/>
      <c r="VR93" s="30"/>
      <c r="VS93" s="30"/>
      <c r="VT93" s="30"/>
      <c r="VU93" s="30"/>
      <c r="VV93" s="30"/>
      <c r="VW93" s="30"/>
      <c r="VX93" s="30"/>
      <c r="VY93" s="30"/>
      <c r="VZ93" s="30"/>
      <c r="WA93" s="30"/>
      <c r="WB93" s="30"/>
      <c r="WC93" s="30"/>
      <c r="WD93" s="30"/>
      <c r="WE93" s="30"/>
      <c r="WF93" s="30"/>
      <c r="WG93" s="30"/>
      <c r="WH93" s="30"/>
      <c r="WI93" s="30"/>
      <c r="WJ93" s="30"/>
      <c r="WK93" s="30"/>
      <c r="WL93" s="30"/>
      <c r="WM93" s="30"/>
      <c r="WN93" s="30"/>
      <c r="WO93" s="30"/>
      <c r="WP93" s="30"/>
      <c r="WQ93" s="30"/>
      <c r="WR93" s="30"/>
      <c r="WS93" s="30"/>
      <c r="WT93" s="30"/>
      <c r="WU93" s="30"/>
      <c r="WV93" s="30"/>
      <c r="WW93" s="30"/>
      <c r="WX93" s="30"/>
      <c r="WY93" s="30"/>
      <c r="WZ93" s="30"/>
      <c r="XA93" s="30"/>
      <c r="XB93" s="30"/>
      <c r="XC93" s="30"/>
      <c r="XD93" s="30"/>
      <c r="XE93" s="30"/>
      <c r="XF93" s="30"/>
      <c r="XG93" s="30"/>
      <c r="XH93" s="30"/>
      <c r="XI93" s="30"/>
      <c r="XJ93" s="30"/>
      <c r="XK93" s="30"/>
      <c r="XL93" s="30"/>
      <c r="XM93" s="30"/>
      <c r="XN93" s="30"/>
      <c r="XO93" s="30"/>
      <c r="XP93" s="30"/>
      <c r="XQ93" s="30"/>
      <c r="XR93" s="30"/>
      <c r="XS93" s="30"/>
      <c r="XT93" s="30"/>
      <c r="XU93" s="30"/>
      <c r="XV93" s="30"/>
      <c r="XW93" s="30"/>
      <c r="XX93" s="30"/>
      <c r="XY93" s="30"/>
      <c r="XZ93" s="30"/>
      <c r="YA93" s="30"/>
      <c r="YB93" s="30"/>
      <c r="YC93" s="30"/>
      <c r="YD93" s="30"/>
      <c r="YE93" s="30"/>
      <c r="YF93" s="30"/>
      <c r="YG93" s="30"/>
      <c r="YH93" s="30"/>
      <c r="YI93" s="30"/>
      <c r="YJ93" s="30"/>
      <c r="YK93" s="30"/>
      <c r="YL93" s="30"/>
      <c r="YM93" s="30"/>
      <c r="YN93" s="30"/>
      <c r="YO93" s="30"/>
      <c r="YP93" s="30"/>
      <c r="YQ93" s="30"/>
      <c r="YR93" s="30"/>
      <c r="YS93" s="30"/>
      <c r="YT93" s="30"/>
      <c r="YU93" s="30"/>
      <c r="YV93" s="30"/>
      <c r="YW93" s="30"/>
      <c r="YX93" s="30"/>
      <c r="YY93" s="30"/>
      <c r="YZ93" s="30"/>
      <c r="ZA93" s="30"/>
      <c r="ZB93" s="30"/>
      <c r="ZC93" s="30"/>
      <c r="ZD93" s="30"/>
      <c r="ZE93" s="30"/>
      <c r="ZF93" s="30"/>
      <c r="ZG93" s="30"/>
      <c r="ZH93" s="30"/>
      <c r="ZI93" s="30"/>
      <c r="ZJ93" s="30"/>
      <c r="ZK93" s="30"/>
      <c r="ZL93" s="30"/>
      <c r="ZM93" s="30"/>
      <c r="ZN93" s="30"/>
      <c r="ZO93" s="30"/>
      <c r="ZP93" s="30"/>
      <c r="ZQ93" s="30"/>
      <c r="ZR93" s="30"/>
      <c r="ZS93" s="30"/>
      <c r="ZT93" s="30"/>
      <c r="ZU93" s="30"/>
      <c r="ZV93" s="30"/>
      <c r="ZW93" s="30"/>
      <c r="ZX93" s="30"/>
      <c r="ZY93" s="30"/>
      <c r="ZZ93" s="30"/>
      <c r="AAA93" s="30"/>
      <c r="AAB93" s="30"/>
      <c r="AAC93" s="30"/>
      <c r="AAD93" s="30"/>
      <c r="AAE93" s="30"/>
      <c r="AAF93" s="30"/>
      <c r="AAG93" s="30"/>
      <c r="AAH93" s="30"/>
      <c r="AAI93" s="30"/>
      <c r="AAJ93" s="30"/>
      <c r="AAK93" s="30"/>
      <c r="AAL93" s="30"/>
      <c r="AAM93" s="30"/>
      <c r="AAN93" s="30"/>
      <c r="AAO93" s="30"/>
      <c r="AAP93" s="30"/>
      <c r="AAQ93" s="30"/>
      <c r="AAR93" s="30"/>
      <c r="AAS93" s="30"/>
      <c r="AAT93" s="30"/>
      <c r="AAU93" s="30"/>
      <c r="AAV93" s="30"/>
      <c r="AAW93" s="30"/>
      <c r="AAX93" s="30"/>
      <c r="AAY93" s="30"/>
      <c r="AAZ93" s="30"/>
      <c r="ABA93" s="30"/>
      <c r="ABB93" s="30"/>
      <c r="ABC93" s="30"/>
      <c r="ABD93" s="30"/>
      <c r="ABE93" s="30"/>
      <c r="ABF93" s="30"/>
      <c r="ABG93" s="30"/>
      <c r="ABH93" s="30"/>
      <c r="ABI93" s="30"/>
      <c r="ABJ93" s="30"/>
      <c r="ABK93" s="30"/>
      <c r="ABL93" s="30"/>
      <c r="ABM93" s="30"/>
      <c r="ABN93" s="30"/>
      <c r="ABO93" s="30"/>
      <c r="ABP93" s="30"/>
      <c r="ABQ93" s="30"/>
      <c r="ABR93" s="30"/>
      <c r="ABS93" s="30"/>
      <c r="ABT93" s="30"/>
      <c r="ABU93" s="30"/>
      <c r="ABV93" s="30"/>
      <c r="ABW93" s="30"/>
      <c r="ABX93" s="30"/>
      <c r="ABY93" s="30"/>
      <c r="ABZ93" s="30"/>
      <c r="ACA93" s="30"/>
      <c r="ACB93" s="30"/>
      <c r="ACC93" s="30"/>
      <c r="ACD93" s="30"/>
      <c r="ACE93" s="30"/>
      <c r="ACF93" s="30"/>
      <c r="ACG93" s="30"/>
      <c r="ACH93" s="30"/>
      <c r="ACI93" s="30"/>
      <c r="ACJ93" s="30"/>
      <c r="ACK93" s="30"/>
      <c r="ACL93" s="30"/>
      <c r="ACM93" s="30"/>
      <c r="ACN93" s="30"/>
      <c r="ACO93" s="30"/>
      <c r="ACP93" s="30"/>
      <c r="ACQ93" s="30"/>
      <c r="ACR93" s="30"/>
      <c r="ACS93" s="30"/>
      <c r="ACT93" s="30"/>
      <c r="ACU93" s="30"/>
      <c r="ACV93" s="30"/>
      <c r="ACW93" s="30"/>
      <c r="ACX93" s="30"/>
      <c r="ACY93" s="30"/>
      <c r="ACZ93" s="30"/>
      <c r="ADA93" s="30"/>
      <c r="ADB93" s="30"/>
      <c r="ADC93" s="30"/>
      <c r="ADD93" s="30"/>
      <c r="ADE93" s="30"/>
      <c r="ADF93" s="30"/>
      <c r="ADG93" s="30"/>
      <c r="ADH93" s="30"/>
      <c r="ADI93" s="30"/>
      <c r="ADJ93" s="30"/>
      <c r="ADK93" s="30"/>
      <c r="ADL93" s="30"/>
      <c r="ADM93" s="30"/>
      <c r="ADN93" s="30"/>
      <c r="ADO93" s="30"/>
      <c r="ADP93" s="30"/>
      <c r="ADQ93" s="30"/>
      <c r="ADR93" s="30"/>
      <c r="ADS93" s="30"/>
      <c r="ADT93" s="30"/>
      <c r="ADU93" s="30"/>
      <c r="ADV93" s="30"/>
      <c r="ADW93" s="30"/>
      <c r="ADX93" s="30"/>
      <c r="ADY93" s="30"/>
      <c r="ADZ93" s="30"/>
      <c r="AEA93" s="30"/>
      <c r="AEB93" s="30"/>
      <c r="AEC93" s="30"/>
      <c r="AED93" s="30"/>
      <c r="AEE93" s="30"/>
      <c r="AEF93" s="30"/>
      <c r="AEG93" s="30"/>
      <c r="AEH93" s="30"/>
      <c r="AEI93" s="30"/>
      <c r="AEJ93" s="30"/>
      <c r="AEK93" s="30"/>
      <c r="AEL93" s="30"/>
      <c r="AEM93" s="30"/>
      <c r="AEN93" s="30"/>
      <c r="AEO93" s="30"/>
      <c r="AEP93" s="30"/>
      <c r="AEQ93" s="30"/>
      <c r="AER93" s="30"/>
      <c r="AES93" s="30"/>
      <c r="AET93" s="30"/>
      <c r="AEU93" s="30"/>
      <c r="AEV93" s="30"/>
      <c r="AEW93" s="30"/>
      <c r="AEX93" s="30"/>
      <c r="AEY93" s="30"/>
      <c r="AEZ93" s="30"/>
      <c r="AFA93" s="30"/>
      <c r="AFB93" s="30"/>
      <c r="AFC93" s="30"/>
      <c r="AFD93" s="30"/>
      <c r="AFE93" s="30"/>
      <c r="AFF93" s="30"/>
      <c r="AFG93" s="30"/>
      <c r="AFH93" s="30"/>
      <c r="AFI93" s="30"/>
      <c r="AFJ93" s="30"/>
      <c r="AFK93" s="30"/>
      <c r="AFL93" s="30"/>
      <c r="AFM93" s="30"/>
      <c r="AFN93" s="30"/>
      <c r="AFO93" s="30"/>
      <c r="AFP93" s="30"/>
      <c r="AFQ93" s="30"/>
      <c r="AFR93" s="30"/>
      <c r="AFS93" s="30"/>
      <c r="AFT93" s="30"/>
      <c r="AFU93" s="30"/>
      <c r="AFV93" s="30"/>
      <c r="AFW93" s="30"/>
      <c r="AFX93" s="30"/>
      <c r="AFY93" s="30"/>
      <c r="AFZ93" s="30"/>
      <c r="AGA93" s="30"/>
      <c r="AGB93" s="30"/>
      <c r="AGC93" s="30"/>
      <c r="AGD93" s="30"/>
      <c r="AGE93" s="30"/>
      <c r="AGF93" s="30"/>
      <c r="AGG93" s="30"/>
      <c r="AGH93" s="30"/>
      <c r="AGI93" s="30"/>
      <c r="AGJ93" s="30"/>
      <c r="AGK93" s="30"/>
      <c r="AGL93" s="30"/>
      <c r="AGM93" s="30"/>
      <c r="AGN93" s="30"/>
      <c r="AGO93" s="30"/>
      <c r="AGP93" s="30"/>
      <c r="AGQ93" s="30"/>
      <c r="AGR93" s="30"/>
      <c r="AGS93" s="30"/>
      <c r="AGT93" s="30"/>
      <c r="AGU93" s="30"/>
      <c r="AGV93" s="30"/>
      <c r="AGW93" s="30"/>
      <c r="AGX93" s="30"/>
      <c r="AGY93" s="30"/>
      <c r="AGZ93" s="30"/>
      <c r="AHA93" s="30"/>
      <c r="AHB93" s="30"/>
      <c r="AHC93" s="30"/>
      <c r="AHD93" s="30"/>
      <c r="AHE93" s="30"/>
      <c r="AHF93" s="30"/>
      <c r="AHG93" s="30"/>
      <c r="AHH93" s="30"/>
      <c r="AHI93" s="30"/>
      <c r="AHJ93" s="30"/>
      <c r="AHK93" s="30"/>
      <c r="AHL93" s="30"/>
      <c r="AHM93" s="30"/>
      <c r="AHN93" s="30"/>
      <c r="AHO93" s="30"/>
      <c r="AHP93" s="30"/>
      <c r="AHQ93" s="30"/>
      <c r="AHR93" s="30"/>
      <c r="AHS93" s="30"/>
      <c r="AHT93" s="30"/>
      <c r="AHU93" s="30"/>
      <c r="AHV93" s="30"/>
      <c r="AHW93" s="30"/>
      <c r="AHX93" s="30"/>
      <c r="AHY93" s="30"/>
      <c r="AHZ93" s="30"/>
      <c r="AIA93" s="30"/>
      <c r="AIB93" s="30"/>
      <c r="AIC93" s="30"/>
      <c r="AID93" s="30"/>
      <c r="AIE93" s="30"/>
      <c r="AIF93" s="30"/>
      <c r="AIG93" s="30"/>
      <c r="AIH93" s="30"/>
      <c r="AII93" s="30"/>
      <c r="AIJ93" s="30"/>
      <c r="AIK93" s="30"/>
      <c r="AIL93" s="30"/>
      <c r="AIM93" s="30"/>
      <c r="AIN93" s="30"/>
      <c r="AIO93" s="30"/>
      <c r="AIP93" s="30"/>
      <c r="AIQ93" s="30"/>
      <c r="AIR93" s="30"/>
      <c r="AIS93" s="30"/>
      <c r="AIT93" s="30"/>
      <c r="AIU93" s="30"/>
      <c r="AIV93" s="30"/>
      <c r="AIW93" s="30"/>
      <c r="AIX93" s="30"/>
      <c r="AIY93" s="30"/>
      <c r="AIZ93" s="30"/>
      <c r="AJA93" s="30"/>
      <c r="AJB93" s="30"/>
      <c r="AJC93" s="30"/>
      <c r="AJD93" s="30"/>
      <c r="AJE93" s="30"/>
      <c r="AJF93" s="30"/>
      <c r="AJG93" s="30"/>
      <c r="AJH93" s="30"/>
      <c r="AJI93" s="30"/>
      <c r="AJJ93" s="30"/>
      <c r="AJK93" s="30"/>
      <c r="AJL93" s="30"/>
      <c r="AJM93" s="30"/>
      <c r="AJN93" s="30"/>
      <c r="AJO93" s="30"/>
      <c r="AJP93" s="30"/>
      <c r="AJQ93" s="30"/>
      <c r="AJR93" s="30"/>
      <c r="AJS93" s="30"/>
      <c r="AJT93" s="30"/>
      <c r="AJU93" s="30"/>
      <c r="AJV93" s="30"/>
      <c r="AJW93" s="30"/>
      <c r="AJX93" s="30"/>
      <c r="AJY93" s="30"/>
      <c r="AJZ93" s="30"/>
      <c r="AKA93" s="30"/>
      <c r="AKB93" s="30"/>
      <c r="AKC93" s="30"/>
      <c r="AKD93" s="30"/>
      <c r="AKE93" s="30"/>
      <c r="AKF93" s="30"/>
      <c r="AKG93" s="30"/>
      <c r="AKH93" s="30"/>
      <c r="AKI93" s="30"/>
      <c r="AKJ93" s="30"/>
      <c r="AKK93" s="30"/>
      <c r="AKL93" s="30"/>
      <c r="AKM93" s="30"/>
      <c r="AKN93" s="30"/>
      <c r="AKO93" s="30"/>
      <c r="AKP93" s="30"/>
      <c r="AKQ93" s="30"/>
      <c r="AKR93" s="30"/>
      <c r="AKS93" s="30"/>
      <c r="AKT93" s="30"/>
      <c r="AKU93" s="30"/>
      <c r="AKV93" s="30"/>
      <c r="AKW93" s="30"/>
      <c r="AKX93" s="30"/>
      <c r="AKY93" s="30"/>
      <c r="AKZ93" s="30"/>
      <c r="ALA93" s="30"/>
      <c r="ALB93" s="30"/>
      <c r="ALC93" s="30"/>
      <c r="ALD93" s="30"/>
      <c r="ALE93" s="30"/>
      <c r="ALF93" s="30"/>
      <c r="ALG93" s="30"/>
      <c r="ALH93" s="30"/>
      <c r="ALI93" s="30"/>
      <c r="ALJ93" s="30"/>
      <c r="ALK93" s="30"/>
      <c r="ALL93" s="30"/>
      <c r="ALM93" s="30"/>
      <c r="ALN93" s="30"/>
      <c r="ALO93" s="30"/>
      <c r="ALP93" s="30"/>
      <c r="ALQ93" s="30"/>
      <c r="ALR93" s="30"/>
      <c r="ALS93" s="30"/>
      <c r="ALT93" s="30"/>
      <c r="ALU93" s="30"/>
      <c r="ALV93" s="30"/>
      <c r="ALW93" s="30"/>
      <c r="ALX93" s="30"/>
      <c r="ALY93" s="30"/>
      <c r="ALZ93" s="30"/>
      <c r="AMA93" s="30"/>
      <c r="AMB93" s="30"/>
      <c r="AMC93" s="30"/>
      <c r="AMD93" s="30"/>
      <c r="AME93" s="30"/>
      <c r="AMF93" s="30"/>
      <c r="AMG93" s="30"/>
      <c r="AMH93" s="30"/>
      <c r="AMI93" s="30"/>
      <c r="AMJ93" s="30"/>
      <c r="AMK93" s="30"/>
      <c r="AML93" s="30"/>
      <c r="AMM93" s="30"/>
      <c r="AMN93" s="30"/>
      <c r="AMO93" s="30"/>
      <c r="AMP93" s="30"/>
      <c r="AMQ93" s="30"/>
      <c r="AMR93" s="30"/>
      <c r="AMS93" s="30"/>
      <c r="AMT93" s="30"/>
      <c r="AMU93" s="30"/>
      <c r="AMV93" s="30"/>
      <c r="AMW93" s="30"/>
      <c r="AMX93" s="30"/>
      <c r="AMY93" s="30"/>
      <c r="AMZ93" s="30"/>
      <c r="ANA93" s="30"/>
      <c r="ANB93" s="30"/>
      <c r="ANC93" s="30"/>
      <c r="AND93" s="30"/>
      <c r="ANE93" s="30"/>
      <c r="ANF93" s="30"/>
      <c r="ANG93" s="30"/>
      <c r="ANH93" s="30"/>
      <c r="ANI93" s="30"/>
      <c r="ANJ93" s="30"/>
      <c r="ANK93" s="30"/>
      <c r="ANL93" s="30"/>
      <c r="ANM93" s="30"/>
      <c r="ANN93" s="30"/>
      <c r="ANO93" s="30"/>
      <c r="ANP93" s="30"/>
      <c r="ANQ93" s="30"/>
      <c r="ANR93" s="30"/>
      <c r="ANS93" s="30"/>
      <c r="ANT93" s="30"/>
      <c r="ANU93" s="30"/>
      <c r="ANV93" s="30"/>
      <c r="ANW93" s="30"/>
      <c r="ANX93" s="30"/>
      <c r="ANY93" s="30"/>
      <c r="ANZ93" s="30"/>
      <c r="AOA93" s="30"/>
      <c r="AOB93" s="30"/>
      <c r="AOC93" s="30"/>
      <c r="AOD93" s="30"/>
      <c r="AOE93" s="30"/>
      <c r="AOF93" s="30"/>
      <c r="AOG93" s="30"/>
      <c r="AOH93" s="30"/>
      <c r="AOI93" s="30"/>
      <c r="AOJ93" s="30"/>
      <c r="AOK93" s="30"/>
      <c r="AOL93" s="30"/>
      <c r="AOM93" s="30"/>
      <c r="AON93" s="30"/>
      <c r="AOO93" s="30"/>
      <c r="AOP93" s="30"/>
      <c r="AOQ93" s="30"/>
      <c r="AOR93" s="30"/>
      <c r="AOS93" s="30"/>
      <c r="AOT93" s="30"/>
      <c r="AOU93" s="30"/>
      <c r="AOV93" s="30"/>
      <c r="AOW93" s="30"/>
      <c r="AOX93" s="30"/>
      <c r="AOY93" s="30"/>
      <c r="AOZ93" s="30"/>
      <c r="APA93" s="30"/>
      <c r="APB93" s="30"/>
      <c r="APC93" s="30"/>
      <c r="APD93" s="30"/>
      <c r="APE93" s="30"/>
      <c r="APF93" s="30"/>
      <c r="APG93" s="30"/>
      <c r="APH93" s="30"/>
      <c r="API93" s="30"/>
      <c r="APJ93" s="30"/>
      <c r="APK93" s="30"/>
      <c r="APL93" s="30"/>
      <c r="APM93" s="30"/>
      <c r="APN93" s="30"/>
      <c r="APO93" s="30"/>
      <c r="APP93" s="30"/>
      <c r="APQ93" s="30"/>
      <c r="APR93" s="30"/>
      <c r="APS93" s="30"/>
      <c r="APT93" s="30"/>
      <c r="APU93" s="30"/>
      <c r="APV93" s="30"/>
      <c r="APW93" s="30"/>
      <c r="APX93" s="30"/>
      <c r="APY93" s="30"/>
      <c r="APZ93" s="30"/>
      <c r="AQA93" s="30"/>
      <c r="AQB93" s="30"/>
      <c r="AQC93" s="30"/>
      <c r="AQD93" s="30"/>
      <c r="AQE93" s="30"/>
      <c r="AQF93" s="30"/>
      <c r="AQG93" s="30"/>
      <c r="AQH93" s="30"/>
      <c r="AQI93" s="30"/>
      <c r="AQJ93" s="30"/>
      <c r="AQK93" s="30"/>
      <c r="AQL93" s="30"/>
      <c r="AQM93" s="30"/>
      <c r="AQN93" s="30"/>
      <c r="AQO93" s="30"/>
      <c r="AQP93" s="30"/>
      <c r="AQQ93" s="30"/>
      <c r="AQR93" s="30"/>
      <c r="AQS93" s="30"/>
      <c r="AQT93" s="30"/>
      <c r="AQU93" s="30"/>
      <c r="AQV93" s="30"/>
      <c r="AQW93" s="30"/>
      <c r="AQX93" s="30"/>
      <c r="AQY93" s="30"/>
      <c r="AQZ93" s="30"/>
      <c r="ARA93" s="30"/>
      <c r="ARB93" s="30"/>
      <c r="ARC93" s="30"/>
      <c r="ARD93" s="30"/>
      <c r="ARE93" s="30"/>
      <c r="ARF93" s="30"/>
      <c r="ARG93" s="30"/>
      <c r="ARH93" s="30"/>
      <c r="ARI93" s="30"/>
      <c r="ARJ93" s="30"/>
      <c r="ARK93" s="30"/>
      <c r="ARL93" s="30"/>
      <c r="ARM93" s="30"/>
      <c r="ARN93" s="30"/>
      <c r="ARO93" s="30"/>
      <c r="ARP93" s="30"/>
      <c r="ARQ93" s="30"/>
      <c r="ARR93" s="30"/>
      <c r="ARS93" s="30"/>
      <c r="ART93" s="30"/>
      <c r="ARU93" s="30"/>
      <c r="ARV93" s="30"/>
      <c r="ARW93" s="30"/>
      <c r="ARX93" s="30"/>
      <c r="ARY93" s="30"/>
      <c r="ARZ93" s="30"/>
      <c r="ASA93" s="30"/>
      <c r="ASB93" s="30"/>
      <c r="ASC93" s="30"/>
      <c r="ASD93" s="30"/>
      <c r="ASE93" s="30"/>
      <c r="ASF93" s="30"/>
      <c r="ASG93" s="30"/>
      <c r="ASH93" s="30"/>
      <c r="ASI93" s="30"/>
      <c r="ASJ93" s="30"/>
      <c r="ASK93" s="30"/>
      <c r="ASL93" s="30"/>
      <c r="ASM93" s="30"/>
      <c r="ASN93" s="30"/>
      <c r="ASO93" s="30"/>
      <c r="ASP93" s="30"/>
      <c r="ASQ93" s="30"/>
      <c r="ASR93" s="30"/>
      <c r="ASS93" s="30"/>
      <c r="AST93" s="30"/>
      <c r="ASU93" s="30"/>
      <c r="ASV93" s="30"/>
      <c r="ASW93" s="30"/>
      <c r="ASX93" s="30"/>
      <c r="ASY93" s="30"/>
      <c r="ASZ93" s="30"/>
      <c r="ATA93" s="30"/>
      <c r="ATB93" s="30"/>
      <c r="ATC93" s="30"/>
      <c r="ATD93" s="30"/>
      <c r="ATE93" s="30"/>
      <c r="ATF93" s="30"/>
      <c r="ATG93" s="30"/>
      <c r="ATH93" s="30"/>
      <c r="ATI93" s="30"/>
      <c r="ATJ93" s="30"/>
      <c r="ATK93" s="30"/>
      <c r="ATL93" s="30"/>
      <c r="ATM93" s="30"/>
      <c r="ATN93" s="30"/>
      <c r="ATO93" s="30"/>
      <c r="ATP93" s="30"/>
      <c r="ATQ93" s="30"/>
      <c r="ATR93" s="30"/>
      <c r="ATS93" s="30"/>
      <c r="ATT93" s="30"/>
      <c r="ATU93" s="30"/>
      <c r="ATV93" s="30"/>
      <c r="ATW93" s="30"/>
      <c r="ATX93" s="30"/>
      <c r="ATY93" s="30"/>
      <c r="ATZ93" s="30"/>
      <c r="AUA93" s="30"/>
      <c r="AUB93" s="30"/>
      <c r="AUC93" s="30"/>
      <c r="AUD93" s="30"/>
      <c r="AUE93" s="30"/>
      <c r="AUF93" s="30"/>
      <c r="AUG93" s="30"/>
      <c r="AUH93" s="30"/>
      <c r="AUI93" s="30"/>
      <c r="AUJ93" s="30"/>
      <c r="AUK93" s="30"/>
      <c r="AUL93" s="30"/>
      <c r="AUM93" s="30"/>
      <c r="AUN93" s="30"/>
      <c r="AUO93" s="30"/>
      <c r="AUP93" s="30"/>
      <c r="AUQ93" s="30"/>
      <c r="AUR93" s="30"/>
      <c r="AUS93" s="30"/>
      <c r="AUT93" s="30"/>
      <c r="AUU93" s="30"/>
      <c r="AUV93" s="30"/>
      <c r="AUW93" s="30"/>
      <c r="AUX93" s="30"/>
      <c r="AUY93" s="30"/>
      <c r="AUZ93" s="30"/>
      <c r="AVA93" s="30"/>
      <c r="AVB93" s="30"/>
      <c r="AVC93" s="30"/>
      <c r="AVD93" s="30"/>
      <c r="AVE93" s="30"/>
      <c r="AVF93" s="30"/>
      <c r="AVG93" s="30"/>
      <c r="AVH93" s="30"/>
      <c r="AVI93" s="30"/>
      <c r="AVJ93" s="30"/>
      <c r="AVK93" s="30"/>
      <c r="AVL93" s="30"/>
      <c r="AVM93" s="30"/>
      <c r="AVN93" s="30"/>
      <c r="AVO93" s="30"/>
      <c r="AVP93" s="30"/>
      <c r="AVQ93" s="30"/>
      <c r="AVR93" s="30"/>
      <c r="AVS93" s="30"/>
      <c r="AVT93" s="30"/>
      <c r="AVU93" s="30"/>
      <c r="AVV93" s="30"/>
      <c r="AVW93" s="30"/>
      <c r="AVX93" s="30"/>
      <c r="AVY93" s="30"/>
      <c r="AVZ93" s="30"/>
      <c r="AWA93" s="30"/>
      <c r="AWB93" s="30"/>
      <c r="AWC93" s="30"/>
      <c r="AWD93" s="30"/>
      <c r="AWE93" s="30"/>
      <c r="AWF93" s="30"/>
      <c r="AWG93" s="30"/>
      <c r="AWH93" s="30"/>
      <c r="AWI93" s="30"/>
      <c r="AWJ93" s="30"/>
      <c r="AWK93" s="30"/>
      <c r="AWL93" s="30"/>
      <c r="AWM93" s="30"/>
      <c r="AWN93" s="30"/>
      <c r="AWO93" s="30"/>
      <c r="AWP93" s="30"/>
      <c r="AWQ93" s="30"/>
      <c r="AWR93" s="30"/>
      <c r="AWS93" s="30"/>
      <c r="AWT93" s="30"/>
      <c r="AWU93" s="30"/>
      <c r="AWV93" s="30"/>
      <c r="AWW93" s="30"/>
      <c r="AWX93" s="30"/>
      <c r="AWY93" s="30"/>
      <c r="AWZ93" s="30"/>
      <c r="AXA93" s="30"/>
      <c r="AXB93" s="30"/>
      <c r="AXC93" s="30"/>
      <c r="AXD93" s="30"/>
      <c r="AXE93" s="30"/>
      <c r="AXF93" s="30"/>
      <c r="AXG93" s="30"/>
      <c r="AXH93" s="30"/>
      <c r="AXI93" s="30"/>
      <c r="AXJ93" s="30"/>
      <c r="AXK93" s="30"/>
      <c r="AXL93" s="30"/>
      <c r="AXM93" s="30"/>
      <c r="AXN93" s="30"/>
      <c r="AXO93" s="30"/>
      <c r="AXP93" s="30"/>
      <c r="AXQ93" s="30"/>
      <c r="AXR93" s="30"/>
      <c r="AXS93" s="30"/>
      <c r="AXT93" s="30"/>
      <c r="AXU93" s="30"/>
      <c r="AXV93" s="30"/>
      <c r="AXW93" s="30"/>
      <c r="AXX93" s="30"/>
      <c r="AXY93" s="30"/>
      <c r="AXZ93" s="30"/>
      <c r="AYA93" s="30"/>
      <c r="AYB93" s="30"/>
      <c r="AYC93" s="30"/>
      <c r="AYD93" s="30"/>
      <c r="AYE93" s="30"/>
      <c r="AYF93" s="30"/>
      <c r="AYG93" s="30"/>
      <c r="AYH93" s="30"/>
      <c r="AYI93" s="30"/>
      <c r="AYJ93" s="30"/>
      <c r="AYK93" s="30"/>
      <c r="AYL93" s="30"/>
      <c r="AYM93" s="30"/>
      <c r="AYN93" s="30"/>
      <c r="AYO93" s="30"/>
      <c r="AYP93" s="30"/>
      <c r="AYQ93" s="30"/>
      <c r="AYR93" s="30"/>
      <c r="AYS93" s="30"/>
      <c r="AYT93" s="30"/>
      <c r="AYU93" s="30"/>
      <c r="AYV93" s="30"/>
      <c r="AYW93" s="30"/>
      <c r="AYX93" s="30"/>
      <c r="AYY93" s="30"/>
      <c r="AYZ93" s="30"/>
      <c r="AZA93" s="30"/>
      <c r="AZB93" s="30"/>
      <c r="AZC93" s="30"/>
      <c r="AZD93" s="30"/>
      <c r="AZE93" s="30"/>
      <c r="AZF93" s="30"/>
      <c r="AZG93" s="30"/>
      <c r="AZH93" s="30"/>
      <c r="AZI93" s="30"/>
      <c r="AZJ93" s="30"/>
      <c r="AZK93" s="30"/>
      <c r="AZL93" s="30"/>
      <c r="AZM93" s="30"/>
      <c r="AZN93" s="30"/>
      <c r="AZO93" s="30"/>
      <c r="AZP93" s="30"/>
      <c r="AZQ93" s="30"/>
      <c r="AZR93" s="30"/>
      <c r="AZS93" s="30"/>
      <c r="AZT93" s="30"/>
      <c r="AZU93" s="30"/>
      <c r="AZV93" s="30"/>
      <c r="AZW93" s="30"/>
      <c r="AZX93" s="30"/>
      <c r="AZY93" s="30"/>
      <c r="AZZ93" s="30"/>
      <c r="BAA93" s="30"/>
      <c r="BAB93" s="30"/>
      <c r="BAC93" s="30"/>
      <c r="BAD93" s="30"/>
      <c r="BAE93" s="30"/>
      <c r="BAF93" s="30"/>
      <c r="BAG93" s="30"/>
      <c r="BAH93" s="30"/>
      <c r="BAI93" s="30"/>
      <c r="BAJ93" s="30"/>
      <c r="BAK93" s="30"/>
      <c r="BAL93" s="30"/>
      <c r="BAM93" s="30"/>
      <c r="BAN93" s="30"/>
      <c r="BAO93" s="30"/>
      <c r="BAP93" s="30"/>
      <c r="BAQ93" s="30"/>
      <c r="BAR93" s="30"/>
      <c r="BAS93" s="30"/>
      <c r="BAT93" s="30"/>
      <c r="BAU93" s="30"/>
      <c r="BAV93" s="30"/>
      <c r="BAW93" s="30"/>
      <c r="BAX93" s="30"/>
      <c r="BAY93" s="30"/>
      <c r="BAZ93" s="30"/>
      <c r="BBA93" s="30"/>
      <c r="BBB93" s="30"/>
      <c r="BBC93" s="30"/>
      <c r="BBD93" s="30"/>
      <c r="BBE93" s="30"/>
      <c r="BBF93" s="30"/>
      <c r="BBG93" s="30"/>
      <c r="BBH93" s="30"/>
      <c r="BBI93" s="30"/>
      <c r="BBJ93" s="30"/>
      <c r="BBK93" s="30"/>
      <c r="BBL93" s="30"/>
      <c r="BBM93" s="30"/>
      <c r="BBN93" s="30"/>
      <c r="BBO93" s="30"/>
      <c r="BBP93" s="30"/>
      <c r="BBQ93" s="30"/>
      <c r="BBR93" s="30"/>
      <c r="BBS93" s="30"/>
      <c r="BBT93" s="30"/>
      <c r="BBU93" s="30"/>
      <c r="BBV93" s="30"/>
      <c r="BBW93" s="30"/>
      <c r="BBX93" s="30"/>
      <c r="BBY93" s="30"/>
      <c r="BBZ93" s="30"/>
      <c r="BCA93" s="30"/>
      <c r="BCB93" s="30"/>
      <c r="BCC93" s="30"/>
      <c r="BCD93" s="30"/>
      <c r="BCE93" s="30"/>
      <c r="BCF93" s="30"/>
      <c r="BCG93" s="30"/>
      <c r="BCH93" s="30"/>
      <c r="BCI93" s="30"/>
      <c r="BCJ93" s="30"/>
      <c r="BCK93" s="30"/>
      <c r="BCL93" s="30"/>
      <c r="BCM93" s="30"/>
      <c r="BCN93" s="30"/>
      <c r="BCO93" s="30"/>
      <c r="BCP93" s="30"/>
      <c r="BCQ93" s="30"/>
      <c r="BCR93" s="30"/>
      <c r="BCS93" s="30"/>
      <c r="BCT93" s="30"/>
      <c r="BCU93" s="30"/>
      <c r="BCV93" s="30"/>
      <c r="BCW93" s="30"/>
      <c r="BCX93" s="30"/>
      <c r="BCY93" s="30"/>
      <c r="BCZ93" s="30"/>
      <c r="BDA93" s="30"/>
      <c r="BDB93" s="30"/>
      <c r="BDC93" s="30"/>
      <c r="BDD93" s="30"/>
      <c r="BDE93" s="30"/>
      <c r="BDF93" s="30"/>
      <c r="BDG93" s="30"/>
      <c r="BDH93" s="30"/>
      <c r="BDI93" s="30"/>
      <c r="BDJ93" s="30"/>
      <c r="BDK93" s="30"/>
      <c r="BDL93" s="30"/>
      <c r="BDM93" s="30"/>
      <c r="BDN93" s="30"/>
      <c r="BDO93" s="30"/>
      <c r="BDP93" s="30"/>
      <c r="BDQ93" s="30"/>
      <c r="BDR93" s="30"/>
      <c r="BDS93" s="30"/>
      <c r="BDT93" s="30"/>
      <c r="BDU93" s="30"/>
      <c r="BDV93" s="30"/>
      <c r="BDW93" s="30"/>
      <c r="BDX93" s="30"/>
      <c r="BDY93" s="30"/>
      <c r="BDZ93" s="30"/>
      <c r="BEA93" s="30"/>
      <c r="BEB93" s="30"/>
      <c r="BEC93" s="30"/>
      <c r="BED93" s="30"/>
      <c r="BEE93" s="30"/>
      <c r="BEF93" s="30"/>
      <c r="BEG93" s="30"/>
      <c r="BEH93" s="30"/>
      <c r="BEI93" s="30"/>
      <c r="BEJ93" s="30"/>
      <c r="BEK93" s="30"/>
      <c r="BEL93" s="30"/>
      <c r="BEM93" s="30"/>
      <c r="BEN93" s="30"/>
      <c r="BEO93" s="30"/>
      <c r="BEP93" s="30"/>
      <c r="BEQ93" s="30"/>
      <c r="BER93" s="30"/>
      <c r="BES93" s="30"/>
      <c r="BET93" s="30"/>
      <c r="BEU93" s="30"/>
      <c r="BEV93" s="30"/>
      <c r="BEW93" s="30"/>
      <c r="BEX93" s="30"/>
      <c r="BEY93" s="30"/>
      <c r="BEZ93" s="30"/>
      <c r="BFA93" s="30"/>
      <c r="BFB93" s="30"/>
      <c r="BFC93" s="30"/>
      <c r="BFD93" s="30"/>
      <c r="BFE93" s="30"/>
      <c r="BFF93" s="30"/>
      <c r="BFG93" s="30"/>
      <c r="BFH93" s="30"/>
      <c r="BFI93" s="30"/>
      <c r="BFJ93" s="30"/>
      <c r="BFK93" s="30"/>
      <c r="BFL93" s="30"/>
      <c r="BFM93" s="30"/>
      <c r="BFN93" s="30"/>
      <c r="BFO93" s="30"/>
      <c r="BFP93" s="30"/>
      <c r="BFQ93" s="30"/>
      <c r="BFR93" s="30"/>
      <c r="BFS93" s="30"/>
      <c r="BFT93" s="30"/>
      <c r="BFU93" s="30"/>
      <c r="BFV93" s="30"/>
      <c r="BFW93" s="30"/>
      <c r="BFX93" s="30"/>
      <c r="BFY93" s="30"/>
      <c r="BFZ93" s="30"/>
      <c r="BGA93" s="30"/>
      <c r="BGB93" s="30"/>
      <c r="BGC93" s="30"/>
      <c r="BGD93" s="30"/>
      <c r="BGE93" s="30"/>
      <c r="BGF93" s="30"/>
      <c r="BGG93" s="30"/>
      <c r="BGH93" s="30"/>
      <c r="BGI93" s="30"/>
      <c r="BGJ93" s="30"/>
      <c r="BGK93" s="30"/>
      <c r="BGL93" s="30"/>
      <c r="BGM93" s="30"/>
      <c r="BGN93" s="30"/>
      <c r="BGO93" s="30"/>
      <c r="BGP93" s="30"/>
      <c r="BGQ93" s="30"/>
      <c r="BGR93" s="30"/>
      <c r="BGS93" s="30"/>
      <c r="BGT93" s="30"/>
      <c r="BGU93" s="30"/>
      <c r="BGV93" s="30"/>
      <c r="BGW93" s="30"/>
      <c r="BGX93" s="30"/>
      <c r="BGY93" s="30"/>
      <c r="BGZ93" s="30"/>
      <c r="BHA93" s="30"/>
      <c r="BHB93" s="30"/>
      <c r="BHC93" s="30"/>
      <c r="BHD93" s="30"/>
      <c r="BHE93" s="30"/>
      <c r="BHF93" s="30"/>
      <c r="BHG93" s="30"/>
      <c r="BHH93" s="30"/>
      <c r="BHI93" s="30"/>
      <c r="BHJ93" s="30"/>
      <c r="BHK93" s="30"/>
      <c r="BHL93" s="30"/>
      <c r="BHM93" s="30"/>
      <c r="BHN93" s="30"/>
      <c r="BHO93" s="30"/>
      <c r="BHP93" s="30"/>
      <c r="BHQ93" s="30"/>
      <c r="BHR93" s="30"/>
      <c r="BHS93" s="30"/>
      <c r="BHT93" s="30"/>
      <c r="BHU93" s="30"/>
      <c r="BHV93" s="30"/>
      <c r="BHW93" s="30"/>
      <c r="BHX93" s="30"/>
      <c r="BHY93" s="30"/>
      <c r="BHZ93" s="30"/>
      <c r="BIA93" s="30"/>
      <c r="BIB93" s="30"/>
      <c r="BIC93" s="30"/>
      <c r="BID93" s="30"/>
      <c r="BIE93" s="30"/>
      <c r="BIF93" s="30"/>
      <c r="BIG93" s="30"/>
      <c r="BIH93" s="30"/>
      <c r="BII93" s="30"/>
      <c r="BIJ93" s="30"/>
      <c r="BIK93" s="30"/>
      <c r="BIL93" s="30"/>
      <c r="BIM93" s="30"/>
      <c r="BIN93" s="30"/>
      <c r="BIO93" s="30"/>
      <c r="BIP93" s="30"/>
      <c r="BIQ93" s="30"/>
      <c r="BIR93" s="30"/>
      <c r="BIS93" s="30"/>
      <c r="BIT93" s="30"/>
      <c r="BIU93" s="30"/>
      <c r="BIV93" s="30"/>
      <c r="BIW93" s="30"/>
      <c r="BIX93" s="30"/>
      <c r="BIY93" s="30"/>
      <c r="BIZ93" s="30"/>
    </row>
    <row r="94" spans="1:1612" s="20" customFormat="1" ht="76.5" hidden="1" customHeight="1">
      <c r="A94" s="54" t="s">
        <v>32</v>
      </c>
      <c r="B94" s="54"/>
      <c r="C94" s="46" t="s">
        <v>22</v>
      </c>
      <c r="D94" s="38">
        <v>2018</v>
      </c>
      <c r="E94" s="38">
        <v>2018</v>
      </c>
      <c r="F94" s="38">
        <v>2018</v>
      </c>
      <c r="G94" s="25">
        <v>1150</v>
      </c>
      <c r="H94" s="25">
        <v>0</v>
      </c>
      <c r="I94" s="25">
        <v>1035</v>
      </c>
      <c r="J94" s="25">
        <v>0</v>
      </c>
      <c r="K94" s="25">
        <v>115</v>
      </c>
      <c r="L94" s="28">
        <v>0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  <c r="TI94" s="30"/>
      <c r="TJ94" s="30"/>
      <c r="TK94" s="30"/>
      <c r="TL94" s="30"/>
      <c r="TM94" s="30"/>
      <c r="TN94" s="30"/>
      <c r="TO94" s="30"/>
      <c r="TP94" s="30"/>
      <c r="TQ94" s="30"/>
      <c r="TR94" s="30"/>
      <c r="TS94" s="30"/>
      <c r="TT94" s="30"/>
      <c r="TU94" s="30"/>
      <c r="TV94" s="30"/>
      <c r="TW94" s="30"/>
      <c r="TX94" s="30"/>
      <c r="TY94" s="30"/>
      <c r="TZ94" s="30"/>
      <c r="UA94" s="30"/>
      <c r="UB94" s="30"/>
      <c r="UC94" s="30"/>
      <c r="UD94" s="30"/>
      <c r="UE94" s="30"/>
      <c r="UF94" s="30"/>
      <c r="UG94" s="30"/>
      <c r="UH94" s="30"/>
      <c r="UI94" s="30"/>
      <c r="UJ94" s="30"/>
      <c r="UK94" s="30"/>
      <c r="UL94" s="30"/>
      <c r="UM94" s="30"/>
      <c r="UN94" s="30"/>
      <c r="UO94" s="30"/>
      <c r="UP94" s="30"/>
      <c r="UQ94" s="30"/>
      <c r="UR94" s="30"/>
      <c r="US94" s="30"/>
      <c r="UT94" s="30"/>
      <c r="UU94" s="30"/>
      <c r="UV94" s="30"/>
      <c r="UW94" s="30"/>
      <c r="UX94" s="30"/>
      <c r="UY94" s="30"/>
      <c r="UZ94" s="30"/>
      <c r="VA94" s="30"/>
      <c r="VB94" s="30"/>
      <c r="VC94" s="30"/>
      <c r="VD94" s="30"/>
      <c r="VE94" s="30"/>
      <c r="VF94" s="30"/>
      <c r="VG94" s="30"/>
      <c r="VH94" s="30"/>
      <c r="VI94" s="30"/>
      <c r="VJ94" s="30"/>
      <c r="VK94" s="30"/>
      <c r="VL94" s="30"/>
      <c r="VM94" s="30"/>
      <c r="VN94" s="30"/>
      <c r="VO94" s="30"/>
      <c r="VP94" s="30"/>
      <c r="VQ94" s="30"/>
      <c r="VR94" s="30"/>
      <c r="VS94" s="30"/>
      <c r="VT94" s="30"/>
      <c r="VU94" s="30"/>
      <c r="VV94" s="30"/>
      <c r="VW94" s="30"/>
      <c r="VX94" s="30"/>
      <c r="VY94" s="30"/>
      <c r="VZ94" s="30"/>
      <c r="WA94" s="30"/>
      <c r="WB94" s="30"/>
      <c r="WC94" s="30"/>
      <c r="WD94" s="30"/>
      <c r="WE94" s="30"/>
      <c r="WF94" s="30"/>
      <c r="WG94" s="30"/>
      <c r="WH94" s="30"/>
      <c r="WI94" s="30"/>
      <c r="WJ94" s="30"/>
      <c r="WK94" s="30"/>
      <c r="WL94" s="30"/>
      <c r="WM94" s="30"/>
      <c r="WN94" s="30"/>
      <c r="WO94" s="30"/>
      <c r="WP94" s="30"/>
      <c r="WQ94" s="30"/>
      <c r="WR94" s="30"/>
      <c r="WS94" s="30"/>
      <c r="WT94" s="30"/>
      <c r="WU94" s="30"/>
      <c r="WV94" s="30"/>
      <c r="WW94" s="30"/>
      <c r="WX94" s="30"/>
      <c r="WY94" s="30"/>
      <c r="WZ94" s="30"/>
      <c r="XA94" s="30"/>
      <c r="XB94" s="30"/>
      <c r="XC94" s="30"/>
      <c r="XD94" s="30"/>
      <c r="XE94" s="30"/>
      <c r="XF94" s="30"/>
      <c r="XG94" s="30"/>
      <c r="XH94" s="30"/>
      <c r="XI94" s="30"/>
      <c r="XJ94" s="30"/>
      <c r="XK94" s="30"/>
      <c r="XL94" s="30"/>
      <c r="XM94" s="30"/>
      <c r="XN94" s="30"/>
      <c r="XO94" s="30"/>
      <c r="XP94" s="30"/>
      <c r="XQ94" s="30"/>
      <c r="XR94" s="30"/>
      <c r="XS94" s="30"/>
      <c r="XT94" s="30"/>
      <c r="XU94" s="30"/>
      <c r="XV94" s="30"/>
      <c r="XW94" s="30"/>
      <c r="XX94" s="30"/>
      <c r="XY94" s="30"/>
      <c r="XZ94" s="30"/>
      <c r="YA94" s="30"/>
      <c r="YB94" s="30"/>
      <c r="YC94" s="30"/>
      <c r="YD94" s="30"/>
      <c r="YE94" s="30"/>
      <c r="YF94" s="30"/>
      <c r="YG94" s="30"/>
      <c r="YH94" s="30"/>
      <c r="YI94" s="30"/>
      <c r="YJ94" s="30"/>
      <c r="YK94" s="30"/>
      <c r="YL94" s="30"/>
      <c r="YM94" s="30"/>
      <c r="YN94" s="30"/>
      <c r="YO94" s="30"/>
      <c r="YP94" s="30"/>
      <c r="YQ94" s="30"/>
      <c r="YR94" s="30"/>
      <c r="YS94" s="30"/>
      <c r="YT94" s="30"/>
      <c r="YU94" s="30"/>
      <c r="YV94" s="30"/>
      <c r="YW94" s="30"/>
      <c r="YX94" s="30"/>
      <c r="YY94" s="30"/>
      <c r="YZ94" s="30"/>
      <c r="ZA94" s="30"/>
      <c r="ZB94" s="30"/>
      <c r="ZC94" s="30"/>
      <c r="ZD94" s="30"/>
      <c r="ZE94" s="30"/>
      <c r="ZF94" s="30"/>
      <c r="ZG94" s="30"/>
      <c r="ZH94" s="30"/>
      <c r="ZI94" s="30"/>
      <c r="ZJ94" s="30"/>
      <c r="ZK94" s="30"/>
      <c r="ZL94" s="30"/>
      <c r="ZM94" s="30"/>
      <c r="ZN94" s="30"/>
      <c r="ZO94" s="30"/>
      <c r="ZP94" s="30"/>
      <c r="ZQ94" s="30"/>
      <c r="ZR94" s="30"/>
      <c r="ZS94" s="30"/>
      <c r="ZT94" s="30"/>
      <c r="ZU94" s="30"/>
      <c r="ZV94" s="30"/>
      <c r="ZW94" s="30"/>
      <c r="ZX94" s="30"/>
      <c r="ZY94" s="30"/>
      <c r="ZZ94" s="30"/>
      <c r="AAA94" s="30"/>
      <c r="AAB94" s="30"/>
      <c r="AAC94" s="30"/>
      <c r="AAD94" s="30"/>
      <c r="AAE94" s="30"/>
      <c r="AAF94" s="30"/>
      <c r="AAG94" s="30"/>
      <c r="AAH94" s="30"/>
      <c r="AAI94" s="30"/>
      <c r="AAJ94" s="30"/>
      <c r="AAK94" s="30"/>
      <c r="AAL94" s="30"/>
      <c r="AAM94" s="30"/>
      <c r="AAN94" s="30"/>
      <c r="AAO94" s="30"/>
      <c r="AAP94" s="30"/>
      <c r="AAQ94" s="30"/>
      <c r="AAR94" s="30"/>
      <c r="AAS94" s="30"/>
      <c r="AAT94" s="30"/>
      <c r="AAU94" s="30"/>
      <c r="AAV94" s="30"/>
      <c r="AAW94" s="30"/>
      <c r="AAX94" s="30"/>
      <c r="AAY94" s="30"/>
      <c r="AAZ94" s="30"/>
      <c r="ABA94" s="30"/>
      <c r="ABB94" s="30"/>
      <c r="ABC94" s="30"/>
      <c r="ABD94" s="30"/>
      <c r="ABE94" s="30"/>
      <c r="ABF94" s="30"/>
      <c r="ABG94" s="30"/>
      <c r="ABH94" s="30"/>
      <c r="ABI94" s="30"/>
      <c r="ABJ94" s="30"/>
      <c r="ABK94" s="30"/>
      <c r="ABL94" s="30"/>
      <c r="ABM94" s="30"/>
      <c r="ABN94" s="30"/>
      <c r="ABO94" s="30"/>
      <c r="ABP94" s="30"/>
      <c r="ABQ94" s="30"/>
      <c r="ABR94" s="30"/>
      <c r="ABS94" s="30"/>
      <c r="ABT94" s="30"/>
      <c r="ABU94" s="30"/>
      <c r="ABV94" s="30"/>
      <c r="ABW94" s="30"/>
      <c r="ABX94" s="30"/>
      <c r="ABY94" s="30"/>
      <c r="ABZ94" s="30"/>
      <c r="ACA94" s="30"/>
      <c r="ACB94" s="30"/>
      <c r="ACC94" s="30"/>
      <c r="ACD94" s="30"/>
      <c r="ACE94" s="30"/>
      <c r="ACF94" s="30"/>
      <c r="ACG94" s="30"/>
      <c r="ACH94" s="30"/>
      <c r="ACI94" s="30"/>
      <c r="ACJ94" s="30"/>
      <c r="ACK94" s="30"/>
      <c r="ACL94" s="30"/>
      <c r="ACM94" s="30"/>
      <c r="ACN94" s="30"/>
      <c r="ACO94" s="30"/>
      <c r="ACP94" s="30"/>
      <c r="ACQ94" s="30"/>
      <c r="ACR94" s="30"/>
      <c r="ACS94" s="30"/>
      <c r="ACT94" s="30"/>
      <c r="ACU94" s="30"/>
      <c r="ACV94" s="30"/>
      <c r="ACW94" s="30"/>
      <c r="ACX94" s="30"/>
      <c r="ACY94" s="30"/>
      <c r="ACZ94" s="30"/>
      <c r="ADA94" s="30"/>
      <c r="ADB94" s="30"/>
      <c r="ADC94" s="30"/>
      <c r="ADD94" s="30"/>
      <c r="ADE94" s="30"/>
      <c r="ADF94" s="30"/>
      <c r="ADG94" s="30"/>
      <c r="ADH94" s="30"/>
      <c r="ADI94" s="30"/>
      <c r="ADJ94" s="30"/>
      <c r="ADK94" s="30"/>
      <c r="ADL94" s="30"/>
      <c r="ADM94" s="30"/>
      <c r="ADN94" s="30"/>
      <c r="ADO94" s="30"/>
      <c r="ADP94" s="30"/>
      <c r="ADQ94" s="30"/>
      <c r="ADR94" s="30"/>
      <c r="ADS94" s="30"/>
      <c r="ADT94" s="30"/>
      <c r="ADU94" s="30"/>
      <c r="ADV94" s="30"/>
      <c r="ADW94" s="30"/>
      <c r="ADX94" s="30"/>
      <c r="ADY94" s="30"/>
      <c r="ADZ94" s="30"/>
      <c r="AEA94" s="30"/>
      <c r="AEB94" s="30"/>
      <c r="AEC94" s="30"/>
      <c r="AED94" s="30"/>
      <c r="AEE94" s="30"/>
      <c r="AEF94" s="30"/>
      <c r="AEG94" s="30"/>
      <c r="AEH94" s="30"/>
      <c r="AEI94" s="30"/>
      <c r="AEJ94" s="30"/>
      <c r="AEK94" s="30"/>
      <c r="AEL94" s="30"/>
      <c r="AEM94" s="30"/>
      <c r="AEN94" s="30"/>
      <c r="AEO94" s="30"/>
      <c r="AEP94" s="30"/>
      <c r="AEQ94" s="30"/>
      <c r="AER94" s="30"/>
      <c r="AES94" s="30"/>
      <c r="AET94" s="30"/>
      <c r="AEU94" s="30"/>
      <c r="AEV94" s="30"/>
      <c r="AEW94" s="30"/>
      <c r="AEX94" s="30"/>
      <c r="AEY94" s="30"/>
      <c r="AEZ94" s="30"/>
      <c r="AFA94" s="30"/>
      <c r="AFB94" s="30"/>
      <c r="AFC94" s="30"/>
      <c r="AFD94" s="30"/>
      <c r="AFE94" s="30"/>
      <c r="AFF94" s="30"/>
      <c r="AFG94" s="30"/>
      <c r="AFH94" s="30"/>
      <c r="AFI94" s="30"/>
      <c r="AFJ94" s="30"/>
      <c r="AFK94" s="30"/>
      <c r="AFL94" s="30"/>
      <c r="AFM94" s="30"/>
      <c r="AFN94" s="30"/>
      <c r="AFO94" s="30"/>
      <c r="AFP94" s="30"/>
      <c r="AFQ94" s="30"/>
      <c r="AFR94" s="30"/>
      <c r="AFS94" s="30"/>
      <c r="AFT94" s="30"/>
      <c r="AFU94" s="30"/>
      <c r="AFV94" s="30"/>
      <c r="AFW94" s="30"/>
      <c r="AFX94" s="30"/>
      <c r="AFY94" s="30"/>
      <c r="AFZ94" s="30"/>
      <c r="AGA94" s="30"/>
      <c r="AGB94" s="30"/>
      <c r="AGC94" s="30"/>
      <c r="AGD94" s="30"/>
      <c r="AGE94" s="30"/>
      <c r="AGF94" s="30"/>
      <c r="AGG94" s="30"/>
      <c r="AGH94" s="30"/>
      <c r="AGI94" s="30"/>
      <c r="AGJ94" s="30"/>
      <c r="AGK94" s="30"/>
      <c r="AGL94" s="30"/>
      <c r="AGM94" s="30"/>
      <c r="AGN94" s="30"/>
      <c r="AGO94" s="30"/>
      <c r="AGP94" s="30"/>
      <c r="AGQ94" s="30"/>
      <c r="AGR94" s="30"/>
      <c r="AGS94" s="30"/>
      <c r="AGT94" s="30"/>
      <c r="AGU94" s="30"/>
      <c r="AGV94" s="30"/>
      <c r="AGW94" s="30"/>
      <c r="AGX94" s="30"/>
      <c r="AGY94" s="30"/>
      <c r="AGZ94" s="30"/>
      <c r="AHA94" s="30"/>
      <c r="AHB94" s="30"/>
      <c r="AHC94" s="30"/>
      <c r="AHD94" s="30"/>
      <c r="AHE94" s="30"/>
      <c r="AHF94" s="30"/>
      <c r="AHG94" s="30"/>
      <c r="AHH94" s="30"/>
      <c r="AHI94" s="30"/>
      <c r="AHJ94" s="30"/>
      <c r="AHK94" s="30"/>
      <c r="AHL94" s="30"/>
      <c r="AHM94" s="30"/>
      <c r="AHN94" s="30"/>
      <c r="AHO94" s="30"/>
      <c r="AHP94" s="30"/>
      <c r="AHQ94" s="30"/>
      <c r="AHR94" s="30"/>
      <c r="AHS94" s="30"/>
      <c r="AHT94" s="30"/>
      <c r="AHU94" s="30"/>
      <c r="AHV94" s="30"/>
      <c r="AHW94" s="30"/>
      <c r="AHX94" s="30"/>
      <c r="AHY94" s="30"/>
      <c r="AHZ94" s="30"/>
      <c r="AIA94" s="30"/>
      <c r="AIB94" s="30"/>
      <c r="AIC94" s="30"/>
      <c r="AID94" s="30"/>
      <c r="AIE94" s="30"/>
      <c r="AIF94" s="30"/>
      <c r="AIG94" s="30"/>
      <c r="AIH94" s="30"/>
      <c r="AII94" s="30"/>
      <c r="AIJ94" s="30"/>
      <c r="AIK94" s="30"/>
      <c r="AIL94" s="30"/>
      <c r="AIM94" s="30"/>
      <c r="AIN94" s="30"/>
      <c r="AIO94" s="30"/>
      <c r="AIP94" s="30"/>
      <c r="AIQ94" s="30"/>
      <c r="AIR94" s="30"/>
      <c r="AIS94" s="30"/>
      <c r="AIT94" s="30"/>
      <c r="AIU94" s="30"/>
      <c r="AIV94" s="30"/>
      <c r="AIW94" s="30"/>
      <c r="AIX94" s="30"/>
      <c r="AIY94" s="30"/>
      <c r="AIZ94" s="30"/>
      <c r="AJA94" s="30"/>
      <c r="AJB94" s="30"/>
      <c r="AJC94" s="30"/>
      <c r="AJD94" s="30"/>
      <c r="AJE94" s="30"/>
      <c r="AJF94" s="30"/>
      <c r="AJG94" s="30"/>
      <c r="AJH94" s="30"/>
      <c r="AJI94" s="30"/>
      <c r="AJJ94" s="30"/>
      <c r="AJK94" s="30"/>
      <c r="AJL94" s="30"/>
      <c r="AJM94" s="30"/>
      <c r="AJN94" s="30"/>
      <c r="AJO94" s="30"/>
      <c r="AJP94" s="30"/>
      <c r="AJQ94" s="30"/>
      <c r="AJR94" s="30"/>
      <c r="AJS94" s="30"/>
      <c r="AJT94" s="30"/>
      <c r="AJU94" s="30"/>
      <c r="AJV94" s="30"/>
      <c r="AJW94" s="30"/>
      <c r="AJX94" s="30"/>
      <c r="AJY94" s="30"/>
      <c r="AJZ94" s="30"/>
      <c r="AKA94" s="30"/>
      <c r="AKB94" s="30"/>
      <c r="AKC94" s="30"/>
      <c r="AKD94" s="30"/>
      <c r="AKE94" s="30"/>
      <c r="AKF94" s="30"/>
      <c r="AKG94" s="30"/>
      <c r="AKH94" s="30"/>
      <c r="AKI94" s="30"/>
      <c r="AKJ94" s="30"/>
      <c r="AKK94" s="30"/>
      <c r="AKL94" s="30"/>
      <c r="AKM94" s="30"/>
      <c r="AKN94" s="30"/>
      <c r="AKO94" s="30"/>
      <c r="AKP94" s="30"/>
      <c r="AKQ94" s="30"/>
      <c r="AKR94" s="30"/>
      <c r="AKS94" s="30"/>
      <c r="AKT94" s="30"/>
      <c r="AKU94" s="30"/>
      <c r="AKV94" s="30"/>
      <c r="AKW94" s="30"/>
      <c r="AKX94" s="30"/>
      <c r="AKY94" s="30"/>
      <c r="AKZ94" s="30"/>
      <c r="ALA94" s="30"/>
      <c r="ALB94" s="30"/>
      <c r="ALC94" s="30"/>
      <c r="ALD94" s="30"/>
      <c r="ALE94" s="30"/>
      <c r="ALF94" s="30"/>
      <c r="ALG94" s="30"/>
      <c r="ALH94" s="30"/>
      <c r="ALI94" s="30"/>
      <c r="ALJ94" s="30"/>
      <c r="ALK94" s="30"/>
      <c r="ALL94" s="30"/>
      <c r="ALM94" s="30"/>
      <c r="ALN94" s="30"/>
      <c r="ALO94" s="30"/>
      <c r="ALP94" s="30"/>
      <c r="ALQ94" s="30"/>
      <c r="ALR94" s="30"/>
      <c r="ALS94" s="30"/>
      <c r="ALT94" s="30"/>
      <c r="ALU94" s="30"/>
      <c r="ALV94" s="30"/>
      <c r="ALW94" s="30"/>
      <c r="ALX94" s="30"/>
      <c r="ALY94" s="30"/>
      <c r="ALZ94" s="30"/>
      <c r="AMA94" s="30"/>
      <c r="AMB94" s="30"/>
      <c r="AMC94" s="30"/>
      <c r="AMD94" s="30"/>
      <c r="AME94" s="30"/>
      <c r="AMF94" s="30"/>
      <c r="AMG94" s="30"/>
      <c r="AMH94" s="30"/>
      <c r="AMI94" s="30"/>
      <c r="AMJ94" s="30"/>
      <c r="AMK94" s="30"/>
      <c r="AML94" s="30"/>
      <c r="AMM94" s="30"/>
      <c r="AMN94" s="30"/>
      <c r="AMO94" s="30"/>
      <c r="AMP94" s="30"/>
      <c r="AMQ94" s="30"/>
      <c r="AMR94" s="30"/>
      <c r="AMS94" s="30"/>
      <c r="AMT94" s="30"/>
      <c r="AMU94" s="30"/>
      <c r="AMV94" s="30"/>
      <c r="AMW94" s="30"/>
      <c r="AMX94" s="30"/>
      <c r="AMY94" s="30"/>
      <c r="AMZ94" s="30"/>
      <c r="ANA94" s="30"/>
      <c r="ANB94" s="30"/>
      <c r="ANC94" s="30"/>
      <c r="AND94" s="30"/>
      <c r="ANE94" s="30"/>
      <c r="ANF94" s="30"/>
      <c r="ANG94" s="30"/>
      <c r="ANH94" s="30"/>
      <c r="ANI94" s="30"/>
      <c r="ANJ94" s="30"/>
      <c r="ANK94" s="30"/>
      <c r="ANL94" s="30"/>
      <c r="ANM94" s="30"/>
      <c r="ANN94" s="30"/>
      <c r="ANO94" s="30"/>
      <c r="ANP94" s="30"/>
      <c r="ANQ94" s="30"/>
      <c r="ANR94" s="30"/>
      <c r="ANS94" s="30"/>
      <c r="ANT94" s="30"/>
      <c r="ANU94" s="30"/>
      <c r="ANV94" s="30"/>
      <c r="ANW94" s="30"/>
      <c r="ANX94" s="30"/>
      <c r="ANY94" s="30"/>
      <c r="ANZ94" s="30"/>
      <c r="AOA94" s="30"/>
      <c r="AOB94" s="30"/>
      <c r="AOC94" s="30"/>
      <c r="AOD94" s="30"/>
      <c r="AOE94" s="30"/>
      <c r="AOF94" s="30"/>
      <c r="AOG94" s="30"/>
      <c r="AOH94" s="30"/>
      <c r="AOI94" s="30"/>
      <c r="AOJ94" s="30"/>
      <c r="AOK94" s="30"/>
      <c r="AOL94" s="30"/>
      <c r="AOM94" s="30"/>
      <c r="AON94" s="30"/>
      <c r="AOO94" s="30"/>
      <c r="AOP94" s="30"/>
      <c r="AOQ94" s="30"/>
      <c r="AOR94" s="30"/>
      <c r="AOS94" s="30"/>
      <c r="AOT94" s="30"/>
      <c r="AOU94" s="30"/>
      <c r="AOV94" s="30"/>
      <c r="AOW94" s="30"/>
      <c r="AOX94" s="30"/>
      <c r="AOY94" s="30"/>
      <c r="AOZ94" s="30"/>
      <c r="APA94" s="30"/>
      <c r="APB94" s="30"/>
      <c r="APC94" s="30"/>
      <c r="APD94" s="30"/>
      <c r="APE94" s="30"/>
      <c r="APF94" s="30"/>
      <c r="APG94" s="30"/>
      <c r="APH94" s="30"/>
      <c r="API94" s="30"/>
      <c r="APJ94" s="30"/>
      <c r="APK94" s="30"/>
      <c r="APL94" s="30"/>
      <c r="APM94" s="30"/>
      <c r="APN94" s="30"/>
      <c r="APO94" s="30"/>
      <c r="APP94" s="30"/>
      <c r="APQ94" s="30"/>
      <c r="APR94" s="30"/>
      <c r="APS94" s="30"/>
      <c r="APT94" s="30"/>
      <c r="APU94" s="30"/>
      <c r="APV94" s="30"/>
      <c r="APW94" s="30"/>
      <c r="APX94" s="30"/>
      <c r="APY94" s="30"/>
      <c r="APZ94" s="30"/>
      <c r="AQA94" s="30"/>
      <c r="AQB94" s="30"/>
      <c r="AQC94" s="30"/>
      <c r="AQD94" s="30"/>
      <c r="AQE94" s="30"/>
      <c r="AQF94" s="30"/>
      <c r="AQG94" s="30"/>
      <c r="AQH94" s="30"/>
      <c r="AQI94" s="30"/>
      <c r="AQJ94" s="30"/>
      <c r="AQK94" s="30"/>
      <c r="AQL94" s="30"/>
      <c r="AQM94" s="30"/>
      <c r="AQN94" s="30"/>
      <c r="AQO94" s="30"/>
      <c r="AQP94" s="30"/>
      <c r="AQQ94" s="30"/>
      <c r="AQR94" s="30"/>
      <c r="AQS94" s="30"/>
      <c r="AQT94" s="30"/>
      <c r="AQU94" s="30"/>
      <c r="AQV94" s="30"/>
      <c r="AQW94" s="30"/>
      <c r="AQX94" s="30"/>
      <c r="AQY94" s="30"/>
      <c r="AQZ94" s="30"/>
      <c r="ARA94" s="30"/>
      <c r="ARB94" s="30"/>
      <c r="ARC94" s="30"/>
      <c r="ARD94" s="30"/>
      <c r="ARE94" s="30"/>
      <c r="ARF94" s="30"/>
      <c r="ARG94" s="30"/>
      <c r="ARH94" s="30"/>
      <c r="ARI94" s="30"/>
      <c r="ARJ94" s="30"/>
      <c r="ARK94" s="30"/>
      <c r="ARL94" s="30"/>
      <c r="ARM94" s="30"/>
      <c r="ARN94" s="30"/>
      <c r="ARO94" s="30"/>
      <c r="ARP94" s="30"/>
      <c r="ARQ94" s="30"/>
      <c r="ARR94" s="30"/>
      <c r="ARS94" s="30"/>
      <c r="ART94" s="30"/>
      <c r="ARU94" s="30"/>
      <c r="ARV94" s="30"/>
      <c r="ARW94" s="30"/>
      <c r="ARX94" s="30"/>
      <c r="ARY94" s="30"/>
      <c r="ARZ94" s="30"/>
      <c r="ASA94" s="30"/>
      <c r="ASB94" s="30"/>
      <c r="ASC94" s="30"/>
      <c r="ASD94" s="30"/>
      <c r="ASE94" s="30"/>
      <c r="ASF94" s="30"/>
      <c r="ASG94" s="30"/>
      <c r="ASH94" s="30"/>
      <c r="ASI94" s="30"/>
      <c r="ASJ94" s="30"/>
      <c r="ASK94" s="30"/>
      <c r="ASL94" s="30"/>
      <c r="ASM94" s="30"/>
      <c r="ASN94" s="30"/>
      <c r="ASO94" s="30"/>
      <c r="ASP94" s="30"/>
      <c r="ASQ94" s="30"/>
      <c r="ASR94" s="30"/>
      <c r="ASS94" s="30"/>
      <c r="AST94" s="30"/>
      <c r="ASU94" s="30"/>
      <c r="ASV94" s="30"/>
      <c r="ASW94" s="30"/>
      <c r="ASX94" s="30"/>
      <c r="ASY94" s="30"/>
      <c r="ASZ94" s="30"/>
      <c r="ATA94" s="30"/>
      <c r="ATB94" s="30"/>
      <c r="ATC94" s="30"/>
      <c r="ATD94" s="30"/>
      <c r="ATE94" s="30"/>
      <c r="ATF94" s="30"/>
      <c r="ATG94" s="30"/>
      <c r="ATH94" s="30"/>
      <c r="ATI94" s="30"/>
      <c r="ATJ94" s="30"/>
      <c r="ATK94" s="30"/>
      <c r="ATL94" s="30"/>
      <c r="ATM94" s="30"/>
      <c r="ATN94" s="30"/>
      <c r="ATO94" s="30"/>
      <c r="ATP94" s="30"/>
      <c r="ATQ94" s="30"/>
      <c r="ATR94" s="30"/>
      <c r="ATS94" s="30"/>
      <c r="ATT94" s="30"/>
      <c r="ATU94" s="30"/>
      <c r="ATV94" s="30"/>
      <c r="ATW94" s="30"/>
      <c r="ATX94" s="30"/>
      <c r="ATY94" s="30"/>
      <c r="ATZ94" s="30"/>
      <c r="AUA94" s="30"/>
      <c r="AUB94" s="30"/>
      <c r="AUC94" s="30"/>
      <c r="AUD94" s="30"/>
      <c r="AUE94" s="30"/>
      <c r="AUF94" s="30"/>
      <c r="AUG94" s="30"/>
      <c r="AUH94" s="30"/>
      <c r="AUI94" s="30"/>
      <c r="AUJ94" s="30"/>
      <c r="AUK94" s="30"/>
      <c r="AUL94" s="30"/>
      <c r="AUM94" s="30"/>
      <c r="AUN94" s="30"/>
      <c r="AUO94" s="30"/>
      <c r="AUP94" s="30"/>
      <c r="AUQ94" s="30"/>
      <c r="AUR94" s="30"/>
      <c r="AUS94" s="30"/>
      <c r="AUT94" s="30"/>
      <c r="AUU94" s="30"/>
      <c r="AUV94" s="30"/>
      <c r="AUW94" s="30"/>
      <c r="AUX94" s="30"/>
      <c r="AUY94" s="30"/>
      <c r="AUZ94" s="30"/>
      <c r="AVA94" s="30"/>
      <c r="AVB94" s="30"/>
      <c r="AVC94" s="30"/>
      <c r="AVD94" s="30"/>
      <c r="AVE94" s="30"/>
      <c r="AVF94" s="30"/>
      <c r="AVG94" s="30"/>
      <c r="AVH94" s="30"/>
      <c r="AVI94" s="30"/>
      <c r="AVJ94" s="30"/>
      <c r="AVK94" s="30"/>
      <c r="AVL94" s="30"/>
      <c r="AVM94" s="30"/>
      <c r="AVN94" s="30"/>
      <c r="AVO94" s="30"/>
      <c r="AVP94" s="30"/>
      <c r="AVQ94" s="30"/>
      <c r="AVR94" s="30"/>
      <c r="AVS94" s="30"/>
      <c r="AVT94" s="30"/>
      <c r="AVU94" s="30"/>
      <c r="AVV94" s="30"/>
      <c r="AVW94" s="30"/>
      <c r="AVX94" s="30"/>
      <c r="AVY94" s="30"/>
      <c r="AVZ94" s="30"/>
      <c r="AWA94" s="30"/>
      <c r="AWB94" s="30"/>
      <c r="AWC94" s="30"/>
      <c r="AWD94" s="30"/>
      <c r="AWE94" s="30"/>
      <c r="AWF94" s="30"/>
      <c r="AWG94" s="30"/>
      <c r="AWH94" s="30"/>
      <c r="AWI94" s="30"/>
      <c r="AWJ94" s="30"/>
      <c r="AWK94" s="30"/>
      <c r="AWL94" s="30"/>
      <c r="AWM94" s="30"/>
      <c r="AWN94" s="30"/>
      <c r="AWO94" s="30"/>
      <c r="AWP94" s="30"/>
      <c r="AWQ94" s="30"/>
      <c r="AWR94" s="30"/>
      <c r="AWS94" s="30"/>
      <c r="AWT94" s="30"/>
      <c r="AWU94" s="30"/>
      <c r="AWV94" s="30"/>
      <c r="AWW94" s="30"/>
      <c r="AWX94" s="30"/>
      <c r="AWY94" s="30"/>
      <c r="AWZ94" s="30"/>
      <c r="AXA94" s="30"/>
      <c r="AXB94" s="30"/>
      <c r="AXC94" s="30"/>
      <c r="AXD94" s="30"/>
      <c r="AXE94" s="30"/>
      <c r="AXF94" s="30"/>
      <c r="AXG94" s="30"/>
      <c r="AXH94" s="30"/>
      <c r="AXI94" s="30"/>
      <c r="AXJ94" s="30"/>
      <c r="AXK94" s="30"/>
      <c r="AXL94" s="30"/>
      <c r="AXM94" s="30"/>
      <c r="AXN94" s="30"/>
      <c r="AXO94" s="30"/>
      <c r="AXP94" s="30"/>
      <c r="AXQ94" s="30"/>
      <c r="AXR94" s="30"/>
      <c r="AXS94" s="30"/>
      <c r="AXT94" s="30"/>
      <c r="AXU94" s="30"/>
      <c r="AXV94" s="30"/>
      <c r="AXW94" s="30"/>
      <c r="AXX94" s="30"/>
      <c r="AXY94" s="30"/>
      <c r="AXZ94" s="30"/>
      <c r="AYA94" s="30"/>
      <c r="AYB94" s="30"/>
      <c r="AYC94" s="30"/>
      <c r="AYD94" s="30"/>
      <c r="AYE94" s="30"/>
      <c r="AYF94" s="30"/>
      <c r="AYG94" s="30"/>
      <c r="AYH94" s="30"/>
      <c r="AYI94" s="30"/>
      <c r="AYJ94" s="30"/>
      <c r="AYK94" s="30"/>
      <c r="AYL94" s="30"/>
      <c r="AYM94" s="30"/>
      <c r="AYN94" s="30"/>
      <c r="AYO94" s="30"/>
      <c r="AYP94" s="30"/>
      <c r="AYQ94" s="30"/>
      <c r="AYR94" s="30"/>
      <c r="AYS94" s="30"/>
      <c r="AYT94" s="30"/>
      <c r="AYU94" s="30"/>
      <c r="AYV94" s="30"/>
      <c r="AYW94" s="30"/>
      <c r="AYX94" s="30"/>
      <c r="AYY94" s="30"/>
      <c r="AYZ94" s="30"/>
      <c r="AZA94" s="30"/>
      <c r="AZB94" s="30"/>
      <c r="AZC94" s="30"/>
      <c r="AZD94" s="30"/>
      <c r="AZE94" s="30"/>
      <c r="AZF94" s="30"/>
      <c r="AZG94" s="30"/>
      <c r="AZH94" s="30"/>
      <c r="AZI94" s="30"/>
      <c r="AZJ94" s="30"/>
      <c r="AZK94" s="30"/>
      <c r="AZL94" s="30"/>
      <c r="AZM94" s="30"/>
      <c r="AZN94" s="30"/>
      <c r="AZO94" s="30"/>
      <c r="AZP94" s="30"/>
      <c r="AZQ94" s="30"/>
      <c r="AZR94" s="30"/>
      <c r="AZS94" s="30"/>
      <c r="AZT94" s="30"/>
      <c r="AZU94" s="30"/>
      <c r="AZV94" s="30"/>
      <c r="AZW94" s="30"/>
      <c r="AZX94" s="30"/>
      <c r="AZY94" s="30"/>
      <c r="AZZ94" s="30"/>
      <c r="BAA94" s="30"/>
      <c r="BAB94" s="30"/>
      <c r="BAC94" s="30"/>
      <c r="BAD94" s="30"/>
      <c r="BAE94" s="30"/>
      <c r="BAF94" s="30"/>
      <c r="BAG94" s="30"/>
      <c r="BAH94" s="30"/>
      <c r="BAI94" s="30"/>
      <c r="BAJ94" s="30"/>
      <c r="BAK94" s="30"/>
      <c r="BAL94" s="30"/>
      <c r="BAM94" s="30"/>
      <c r="BAN94" s="30"/>
      <c r="BAO94" s="30"/>
      <c r="BAP94" s="30"/>
      <c r="BAQ94" s="30"/>
      <c r="BAR94" s="30"/>
      <c r="BAS94" s="30"/>
      <c r="BAT94" s="30"/>
      <c r="BAU94" s="30"/>
      <c r="BAV94" s="30"/>
      <c r="BAW94" s="30"/>
      <c r="BAX94" s="30"/>
      <c r="BAY94" s="30"/>
      <c r="BAZ94" s="30"/>
      <c r="BBA94" s="30"/>
      <c r="BBB94" s="30"/>
      <c r="BBC94" s="30"/>
      <c r="BBD94" s="30"/>
      <c r="BBE94" s="30"/>
      <c r="BBF94" s="30"/>
      <c r="BBG94" s="30"/>
      <c r="BBH94" s="30"/>
      <c r="BBI94" s="30"/>
      <c r="BBJ94" s="30"/>
      <c r="BBK94" s="30"/>
      <c r="BBL94" s="30"/>
      <c r="BBM94" s="30"/>
      <c r="BBN94" s="30"/>
      <c r="BBO94" s="30"/>
      <c r="BBP94" s="30"/>
      <c r="BBQ94" s="30"/>
      <c r="BBR94" s="30"/>
      <c r="BBS94" s="30"/>
      <c r="BBT94" s="30"/>
      <c r="BBU94" s="30"/>
      <c r="BBV94" s="30"/>
      <c r="BBW94" s="30"/>
      <c r="BBX94" s="30"/>
      <c r="BBY94" s="30"/>
      <c r="BBZ94" s="30"/>
      <c r="BCA94" s="30"/>
      <c r="BCB94" s="30"/>
      <c r="BCC94" s="30"/>
      <c r="BCD94" s="30"/>
      <c r="BCE94" s="30"/>
      <c r="BCF94" s="30"/>
      <c r="BCG94" s="30"/>
      <c r="BCH94" s="30"/>
      <c r="BCI94" s="30"/>
      <c r="BCJ94" s="30"/>
      <c r="BCK94" s="30"/>
      <c r="BCL94" s="30"/>
      <c r="BCM94" s="30"/>
      <c r="BCN94" s="30"/>
      <c r="BCO94" s="30"/>
      <c r="BCP94" s="30"/>
      <c r="BCQ94" s="30"/>
      <c r="BCR94" s="30"/>
      <c r="BCS94" s="30"/>
      <c r="BCT94" s="30"/>
      <c r="BCU94" s="30"/>
      <c r="BCV94" s="30"/>
      <c r="BCW94" s="30"/>
      <c r="BCX94" s="30"/>
      <c r="BCY94" s="30"/>
      <c r="BCZ94" s="30"/>
      <c r="BDA94" s="30"/>
      <c r="BDB94" s="30"/>
      <c r="BDC94" s="30"/>
      <c r="BDD94" s="30"/>
      <c r="BDE94" s="30"/>
      <c r="BDF94" s="30"/>
      <c r="BDG94" s="30"/>
      <c r="BDH94" s="30"/>
      <c r="BDI94" s="30"/>
      <c r="BDJ94" s="30"/>
      <c r="BDK94" s="30"/>
      <c r="BDL94" s="30"/>
      <c r="BDM94" s="30"/>
      <c r="BDN94" s="30"/>
      <c r="BDO94" s="30"/>
      <c r="BDP94" s="30"/>
      <c r="BDQ94" s="30"/>
      <c r="BDR94" s="30"/>
      <c r="BDS94" s="30"/>
      <c r="BDT94" s="30"/>
      <c r="BDU94" s="30"/>
      <c r="BDV94" s="30"/>
      <c r="BDW94" s="30"/>
      <c r="BDX94" s="30"/>
      <c r="BDY94" s="30"/>
      <c r="BDZ94" s="30"/>
      <c r="BEA94" s="30"/>
      <c r="BEB94" s="30"/>
      <c r="BEC94" s="30"/>
      <c r="BED94" s="30"/>
      <c r="BEE94" s="30"/>
      <c r="BEF94" s="30"/>
      <c r="BEG94" s="30"/>
      <c r="BEH94" s="30"/>
      <c r="BEI94" s="30"/>
      <c r="BEJ94" s="30"/>
      <c r="BEK94" s="30"/>
      <c r="BEL94" s="30"/>
      <c r="BEM94" s="30"/>
      <c r="BEN94" s="30"/>
      <c r="BEO94" s="30"/>
      <c r="BEP94" s="30"/>
      <c r="BEQ94" s="30"/>
      <c r="BER94" s="30"/>
      <c r="BES94" s="30"/>
      <c r="BET94" s="30"/>
      <c r="BEU94" s="30"/>
      <c r="BEV94" s="30"/>
      <c r="BEW94" s="30"/>
      <c r="BEX94" s="30"/>
      <c r="BEY94" s="30"/>
      <c r="BEZ94" s="30"/>
      <c r="BFA94" s="30"/>
      <c r="BFB94" s="30"/>
      <c r="BFC94" s="30"/>
      <c r="BFD94" s="30"/>
      <c r="BFE94" s="30"/>
      <c r="BFF94" s="30"/>
      <c r="BFG94" s="30"/>
      <c r="BFH94" s="30"/>
      <c r="BFI94" s="30"/>
      <c r="BFJ94" s="30"/>
      <c r="BFK94" s="30"/>
      <c r="BFL94" s="30"/>
      <c r="BFM94" s="30"/>
      <c r="BFN94" s="30"/>
      <c r="BFO94" s="30"/>
      <c r="BFP94" s="30"/>
      <c r="BFQ94" s="30"/>
      <c r="BFR94" s="30"/>
      <c r="BFS94" s="30"/>
      <c r="BFT94" s="30"/>
      <c r="BFU94" s="30"/>
      <c r="BFV94" s="30"/>
      <c r="BFW94" s="30"/>
      <c r="BFX94" s="30"/>
      <c r="BFY94" s="30"/>
      <c r="BFZ94" s="30"/>
      <c r="BGA94" s="30"/>
      <c r="BGB94" s="30"/>
      <c r="BGC94" s="30"/>
      <c r="BGD94" s="30"/>
      <c r="BGE94" s="30"/>
      <c r="BGF94" s="30"/>
      <c r="BGG94" s="30"/>
      <c r="BGH94" s="30"/>
      <c r="BGI94" s="30"/>
      <c r="BGJ94" s="30"/>
      <c r="BGK94" s="30"/>
      <c r="BGL94" s="30"/>
      <c r="BGM94" s="30"/>
      <c r="BGN94" s="30"/>
      <c r="BGO94" s="30"/>
      <c r="BGP94" s="30"/>
      <c r="BGQ94" s="30"/>
      <c r="BGR94" s="30"/>
      <c r="BGS94" s="30"/>
      <c r="BGT94" s="30"/>
      <c r="BGU94" s="30"/>
      <c r="BGV94" s="30"/>
      <c r="BGW94" s="30"/>
      <c r="BGX94" s="30"/>
      <c r="BGY94" s="30"/>
      <c r="BGZ94" s="30"/>
      <c r="BHA94" s="30"/>
      <c r="BHB94" s="30"/>
      <c r="BHC94" s="30"/>
      <c r="BHD94" s="30"/>
      <c r="BHE94" s="30"/>
      <c r="BHF94" s="30"/>
      <c r="BHG94" s="30"/>
      <c r="BHH94" s="30"/>
      <c r="BHI94" s="30"/>
      <c r="BHJ94" s="30"/>
      <c r="BHK94" s="30"/>
      <c r="BHL94" s="30"/>
      <c r="BHM94" s="30"/>
      <c r="BHN94" s="30"/>
      <c r="BHO94" s="30"/>
      <c r="BHP94" s="30"/>
      <c r="BHQ94" s="30"/>
      <c r="BHR94" s="30"/>
      <c r="BHS94" s="30"/>
      <c r="BHT94" s="30"/>
      <c r="BHU94" s="30"/>
      <c r="BHV94" s="30"/>
      <c r="BHW94" s="30"/>
      <c r="BHX94" s="30"/>
      <c r="BHY94" s="30"/>
      <c r="BHZ94" s="30"/>
      <c r="BIA94" s="30"/>
      <c r="BIB94" s="30"/>
      <c r="BIC94" s="30"/>
      <c r="BID94" s="30"/>
      <c r="BIE94" s="30"/>
      <c r="BIF94" s="30"/>
      <c r="BIG94" s="30"/>
      <c r="BIH94" s="30"/>
      <c r="BII94" s="30"/>
      <c r="BIJ94" s="30"/>
      <c r="BIK94" s="30"/>
      <c r="BIL94" s="30"/>
      <c r="BIM94" s="30"/>
      <c r="BIN94" s="30"/>
      <c r="BIO94" s="30"/>
      <c r="BIP94" s="30"/>
      <c r="BIQ94" s="30"/>
      <c r="BIR94" s="30"/>
      <c r="BIS94" s="30"/>
      <c r="BIT94" s="30"/>
      <c r="BIU94" s="30"/>
      <c r="BIV94" s="30"/>
      <c r="BIW94" s="30"/>
      <c r="BIX94" s="30"/>
      <c r="BIY94" s="30"/>
      <c r="BIZ94" s="30"/>
    </row>
    <row r="95" spans="1:1612" s="20" customFormat="1" ht="70.5" hidden="1" customHeight="1">
      <c r="A95" s="54" t="s">
        <v>33</v>
      </c>
      <c r="B95" s="54"/>
      <c r="C95" s="46" t="s">
        <v>22</v>
      </c>
      <c r="D95" s="38">
        <v>2018</v>
      </c>
      <c r="E95" s="38">
        <v>2018</v>
      </c>
      <c r="F95" s="38">
        <v>2018</v>
      </c>
      <c r="G95" s="25">
        <v>38150</v>
      </c>
      <c r="H95" s="25">
        <v>0</v>
      </c>
      <c r="I95" s="25">
        <v>34335</v>
      </c>
      <c r="J95" s="25">
        <v>0</v>
      </c>
      <c r="K95" s="25">
        <v>3815</v>
      </c>
      <c r="L95" s="28">
        <v>0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  <c r="TH95" s="30"/>
      <c r="TI95" s="30"/>
      <c r="TJ95" s="30"/>
      <c r="TK95" s="30"/>
      <c r="TL95" s="30"/>
      <c r="TM95" s="30"/>
      <c r="TN95" s="30"/>
      <c r="TO95" s="30"/>
      <c r="TP95" s="30"/>
      <c r="TQ95" s="30"/>
      <c r="TR95" s="30"/>
      <c r="TS95" s="30"/>
      <c r="TT95" s="30"/>
      <c r="TU95" s="30"/>
      <c r="TV95" s="30"/>
      <c r="TW95" s="30"/>
      <c r="TX95" s="30"/>
      <c r="TY95" s="30"/>
      <c r="TZ95" s="30"/>
      <c r="UA95" s="30"/>
      <c r="UB95" s="30"/>
      <c r="UC95" s="30"/>
      <c r="UD95" s="30"/>
      <c r="UE95" s="30"/>
      <c r="UF95" s="30"/>
      <c r="UG95" s="30"/>
      <c r="UH95" s="30"/>
      <c r="UI95" s="30"/>
      <c r="UJ95" s="30"/>
      <c r="UK95" s="30"/>
      <c r="UL95" s="30"/>
      <c r="UM95" s="30"/>
      <c r="UN95" s="30"/>
      <c r="UO95" s="30"/>
      <c r="UP95" s="30"/>
      <c r="UQ95" s="30"/>
      <c r="UR95" s="30"/>
      <c r="US95" s="30"/>
      <c r="UT95" s="30"/>
      <c r="UU95" s="30"/>
      <c r="UV95" s="30"/>
      <c r="UW95" s="30"/>
      <c r="UX95" s="30"/>
      <c r="UY95" s="30"/>
      <c r="UZ95" s="30"/>
      <c r="VA95" s="30"/>
      <c r="VB95" s="30"/>
      <c r="VC95" s="30"/>
      <c r="VD95" s="30"/>
      <c r="VE95" s="30"/>
      <c r="VF95" s="30"/>
      <c r="VG95" s="30"/>
      <c r="VH95" s="30"/>
      <c r="VI95" s="30"/>
      <c r="VJ95" s="30"/>
      <c r="VK95" s="30"/>
      <c r="VL95" s="30"/>
      <c r="VM95" s="30"/>
      <c r="VN95" s="30"/>
      <c r="VO95" s="30"/>
      <c r="VP95" s="30"/>
      <c r="VQ95" s="30"/>
      <c r="VR95" s="30"/>
      <c r="VS95" s="30"/>
      <c r="VT95" s="30"/>
      <c r="VU95" s="30"/>
      <c r="VV95" s="30"/>
      <c r="VW95" s="30"/>
      <c r="VX95" s="30"/>
      <c r="VY95" s="30"/>
      <c r="VZ95" s="30"/>
      <c r="WA95" s="30"/>
      <c r="WB95" s="30"/>
      <c r="WC95" s="30"/>
      <c r="WD95" s="30"/>
      <c r="WE95" s="30"/>
      <c r="WF95" s="30"/>
      <c r="WG95" s="30"/>
      <c r="WH95" s="30"/>
      <c r="WI95" s="30"/>
      <c r="WJ95" s="30"/>
      <c r="WK95" s="30"/>
      <c r="WL95" s="30"/>
      <c r="WM95" s="30"/>
      <c r="WN95" s="30"/>
      <c r="WO95" s="30"/>
      <c r="WP95" s="30"/>
      <c r="WQ95" s="30"/>
      <c r="WR95" s="30"/>
      <c r="WS95" s="30"/>
      <c r="WT95" s="30"/>
      <c r="WU95" s="30"/>
      <c r="WV95" s="30"/>
      <c r="WW95" s="30"/>
      <c r="WX95" s="30"/>
      <c r="WY95" s="30"/>
      <c r="WZ95" s="30"/>
      <c r="XA95" s="30"/>
      <c r="XB95" s="30"/>
      <c r="XC95" s="30"/>
      <c r="XD95" s="30"/>
      <c r="XE95" s="30"/>
      <c r="XF95" s="30"/>
      <c r="XG95" s="30"/>
      <c r="XH95" s="30"/>
      <c r="XI95" s="30"/>
      <c r="XJ95" s="30"/>
      <c r="XK95" s="30"/>
      <c r="XL95" s="30"/>
      <c r="XM95" s="30"/>
      <c r="XN95" s="30"/>
      <c r="XO95" s="30"/>
      <c r="XP95" s="30"/>
      <c r="XQ95" s="30"/>
      <c r="XR95" s="30"/>
      <c r="XS95" s="30"/>
      <c r="XT95" s="30"/>
      <c r="XU95" s="30"/>
      <c r="XV95" s="30"/>
      <c r="XW95" s="30"/>
      <c r="XX95" s="30"/>
      <c r="XY95" s="30"/>
      <c r="XZ95" s="30"/>
      <c r="YA95" s="30"/>
      <c r="YB95" s="30"/>
      <c r="YC95" s="30"/>
      <c r="YD95" s="30"/>
      <c r="YE95" s="30"/>
      <c r="YF95" s="30"/>
      <c r="YG95" s="30"/>
      <c r="YH95" s="30"/>
      <c r="YI95" s="30"/>
      <c r="YJ95" s="30"/>
      <c r="YK95" s="30"/>
      <c r="YL95" s="30"/>
      <c r="YM95" s="30"/>
      <c r="YN95" s="30"/>
      <c r="YO95" s="30"/>
      <c r="YP95" s="30"/>
      <c r="YQ95" s="30"/>
      <c r="YR95" s="30"/>
      <c r="YS95" s="30"/>
      <c r="YT95" s="30"/>
      <c r="YU95" s="30"/>
      <c r="YV95" s="30"/>
      <c r="YW95" s="30"/>
      <c r="YX95" s="30"/>
      <c r="YY95" s="30"/>
      <c r="YZ95" s="30"/>
      <c r="ZA95" s="30"/>
      <c r="ZB95" s="30"/>
      <c r="ZC95" s="30"/>
      <c r="ZD95" s="30"/>
      <c r="ZE95" s="30"/>
      <c r="ZF95" s="30"/>
      <c r="ZG95" s="30"/>
      <c r="ZH95" s="30"/>
      <c r="ZI95" s="30"/>
      <c r="ZJ95" s="30"/>
      <c r="ZK95" s="30"/>
      <c r="ZL95" s="30"/>
      <c r="ZM95" s="30"/>
      <c r="ZN95" s="30"/>
      <c r="ZO95" s="30"/>
      <c r="ZP95" s="30"/>
      <c r="ZQ95" s="30"/>
      <c r="ZR95" s="30"/>
      <c r="ZS95" s="30"/>
      <c r="ZT95" s="30"/>
      <c r="ZU95" s="30"/>
      <c r="ZV95" s="30"/>
      <c r="ZW95" s="30"/>
      <c r="ZX95" s="30"/>
      <c r="ZY95" s="30"/>
      <c r="ZZ95" s="30"/>
      <c r="AAA95" s="30"/>
      <c r="AAB95" s="30"/>
      <c r="AAC95" s="30"/>
      <c r="AAD95" s="30"/>
      <c r="AAE95" s="30"/>
      <c r="AAF95" s="30"/>
      <c r="AAG95" s="30"/>
      <c r="AAH95" s="30"/>
      <c r="AAI95" s="30"/>
      <c r="AAJ95" s="30"/>
      <c r="AAK95" s="30"/>
      <c r="AAL95" s="30"/>
      <c r="AAM95" s="30"/>
      <c r="AAN95" s="30"/>
      <c r="AAO95" s="30"/>
      <c r="AAP95" s="30"/>
      <c r="AAQ95" s="30"/>
      <c r="AAR95" s="30"/>
      <c r="AAS95" s="30"/>
      <c r="AAT95" s="30"/>
      <c r="AAU95" s="30"/>
      <c r="AAV95" s="30"/>
      <c r="AAW95" s="30"/>
      <c r="AAX95" s="30"/>
      <c r="AAY95" s="30"/>
      <c r="AAZ95" s="30"/>
      <c r="ABA95" s="30"/>
      <c r="ABB95" s="30"/>
      <c r="ABC95" s="30"/>
      <c r="ABD95" s="30"/>
      <c r="ABE95" s="30"/>
      <c r="ABF95" s="30"/>
      <c r="ABG95" s="30"/>
      <c r="ABH95" s="30"/>
      <c r="ABI95" s="30"/>
      <c r="ABJ95" s="30"/>
      <c r="ABK95" s="30"/>
      <c r="ABL95" s="30"/>
      <c r="ABM95" s="30"/>
      <c r="ABN95" s="30"/>
      <c r="ABO95" s="30"/>
      <c r="ABP95" s="30"/>
      <c r="ABQ95" s="30"/>
      <c r="ABR95" s="30"/>
      <c r="ABS95" s="30"/>
      <c r="ABT95" s="30"/>
      <c r="ABU95" s="30"/>
      <c r="ABV95" s="30"/>
      <c r="ABW95" s="30"/>
      <c r="ABX95" s="30"/>
      <c r="ABY95" s="30"/>
      <c r="ABZ95" s="30"/>
      <c r="ACA95" s="30"/>
      <c r="ACB95" s="30"/>
      <c r="ACC95" s="30"/>
      <c r="ACD95" s="30"/>
      <c r="ACE95" s="30"/>
      <c r="ACF95" s="30"/>
      <c r="ACG95" s="30"/>
      <c r="ACH95" s="30"/>
      <c r="ACI95" s="30"/>
      <c r="ACJ95" s="30"/>
      <c r="ACK95" s="30"/>
      <c r="ACL95" s="30"/>
      <c r="ACM95" s="30"/>
      <c r="ACN95" s="30"/>
      <c r="ACO95" s="30"/>
      <c r="ACP95" s="30"/>
      <c r="ACQ95" s="30"/>
      <c r="ACR95" s="30"/>
      <c r="ACS95" s="30"/>
      <c r="ACT95" s="30"/>
      <c r="ACU95" s="30"/>
      <c r="ACV95" s="30"/>
      <c r="ACW95" s="30"/>
      <c r="ACX95" s="30"/>
      <c r="ACY95" s="30"/>
      <c r="ACZ95" s="30"/>
      <c r="ADA95" s="30"/>
      <c r="ADB95" s="30"/>
      <c r="ADC95" s="30"/>
      <c r="ADD95" s="30"/>
      <c r="ADE95" s="30"/>
      <c r="ADF95" s="30"/>
      <c r="ADG95" s="30"/>
      <c r="ADH95" s="30"/>
      <c r="ADI95" s="30"/>
      <c r="ADJ95" s="30"/>
      <c r="ADK95" s="30"/>
      <c r="ADL95" s="30"/>
      <c r="ADM95" s="30"/>
      <c r="ADN95" s="30"/>
      <c r="ADO95" s="30"/>
      <c r="ADP95" s="30"/>
      <c r="ADQ95" s="30"/>
      <c r="ADR95" s="30"/>
      <c r="ADS95" s="30"/>
      <c r="ADT95" s="30"/>
      <c r="ADU95" s="30"/>
      <c r="ADV95" s="30"/>
      <c r="ADW95" s="30"/>
      <c r="ADX95" s="30"/>
      <c r="ADY95" s="30"/>
      <c r="ADZ95" s="30"/>
      <c r="AEA95" s="30"/>
      <c r="AEB95" s="30"/>
      <c r="AEC95" s="30"/>
      <c r="AED95" s="30"/>
      <c r="AEE95" s="30"/>
      <c r="AEF95" s="30"/>
      <c r="AEG95" s="30"/>
      <c r="AEH95" s="30"/>
      <c r="AEI95" s="30"/>
      <c r="AEJ95" s="30"/>
      <c r="AEK95" s="30"/>
      <c r="AEL95" s="30"/>
      <c r="AEM95" s="30"/>
      <c r="AEN95" s="30"/>
      <c r="AEO95" s="30"/>
      <c r="AEP95" s="30"/>
      <c r="AEQ95" s="30"/>
      <c r="AER95" s="30"/>
      <c r="AES95" s="30"/>
      <c r="AET95" s="30"/>
      <c r="AEU95" s="30"/>
      <c r="AEV95" s="30"/>
      <c r="AEW95" s="30"/>
      <c r="AEX95" s="30"/>
      <c r="AEY95" s="30"/>
      <c r="AEZ95" s="30"/>
      <c r="AFA95" s="30"/>
      <c r="AFB95" s="30"/>
      <c r="AFC95" s="30"/>
      <c r="AFD95" s="30"/>
      <c r="AFE95" s="30"/>
      <c r="AFF95" s="30"/>
      <c r="AFG95" s="30"/>
      <c r="AFH95" s="30"/>
      <c r="AFI95" s="30"/>
      <c r="AFJ95" s="30"/>
      <c r="AFK95" s="30"/>
      <c r="AFL95" s="30"/>
      <c r="AFM95" s="30"/>
      <c r="AFN95" s="30"/>
      <c r="AFO95" s="30"/>
      <c r="AFP95" s="30"/>
      <c r="AFQ95" s="30"/>
      <c r="AFR95" s="30"/>
      <c r="AFS95" s="30"/>
      <c r="AFT95" s="30"/>
      <c r="AFU95" s="30"/>
      <c r="AFV95" s="30"/>
      <c r="AFW95" s="30"/>
      <c r="AFX95" s="30"/>
      <c r="AFY95" s="30"/>
      <c r="AFZ95" s="30"/>
      <c r="AGA95" s="30"/>
      <c r="AGB95" s="30"/>
      <c r="AGC95" s="30"/>
      <c r="AGD95" s="30"/>
      <c r="AGE95" s="30"/>
      <c r="AGF95" s="30"/>
      <c r="AGG95" s="30"/>
      <c r="AGH95" s="30"/>
      <c r="AGI95" s="30"/>
      <c r="AGJ95" s="30"/>
      <c r="AGK95" s="30"/>
      <c r="AGL95" s="30"/>
      <c r="AGM95" s="30"/>
      <c r="AGN95" s="30"/>
      <c r="AGO95" s="30"/>
      <c r="AGP95" s="30"/>
      <c r="AGQ95" s="30"/>
      <c r="AGR95" s="30"/>
      <c r="AGS95" s="30"/>
      <c r="AGT95" s="30"/>
      <c r="AGU95" s="30"/>
      <c r="AGV95" s="30"/>
      <c r="AGW95" s="30"/>
      <c r="AGX95" s="30"/>
      <c r="AGY95" s="30"/>
      <c r="AGZ95" s="30"/>
      <c r="AHA95" s="30"/>
      <c r="AHB95" s="30"/>
      <c r="AHC95" s="30"/>
      <c r="AHD95" s="30"/>
      <c r="AHE95" s="30"/>
      <c r="AHF95" s="30"/>
      <c r="AHG95" s="30"/>
      <c r="AHH95" s="30"/>
      <c r="AHI95" s="30"/>
      <c r="AHJ95" s="30"/>
      <c r="AHK95" s="30"/>
      <c r="AHL95" s="30"/>
      <c r="AHM95" s="30"/>
      <c r="AHN95" s="30"/>
      <c r="AHO95" s="30"/>
      <c r="AHP95" s="30"/>
      <c r="AHQ95" s="30"/>
      <c r="AHR95" s="30"/>
      <c r="AHS95" s="30"/>
      <c r="AHT95" s="30"/>
      <c r="AHU95" s="30"/>
      <c r="AHV95" s="30"/>
      <c r="AHW95" s="30"/>
      <c r="AHX95" s="30"/>
      <c r="AHY95" s="30"/>
      <c r="AHZ95" s="30"/>
      <c r="AIA95" s="30"/>
      <c r="AIB95" s="30"/>
      <c r="AIC95" s="30"/>
      <c r="AID95" s="30"/>
      <c r="AIE95" s="30"/>
      <c r="AIF95" s="30"/>
      <c r="AIG95" s="30"/>
      <c r="AIH95" s="30"/>
      <c r="AII95" s="30"/>
      <c r="AIJ95" s="30"/>
      <c r="AIK95" s="30"/>
      <c r="AIL95" s="30"/>
      <c r="AIM95" s="30"/>
      <c r="AIN95" s="30"/>
      <c r="AIO95" s="30"/>
      <c r="AIP95" s="30"/>
      <c r="AIQ95" s="30"/>
      <c r="AIR95" s="30"/>
      <c r="AIS95" s="30"/>
      <c r="AIT95" s="30"/>
      <c r="AIU95" s="30"/>
      <c r="AIV95" s="30"/>
      <c r="AIW95" s="30"/>
      <c r="AIX95" s="30"/>
      <c r="AIY95" s="30"/>
      <c r="AIZ95" s="30"/>
      <c r="AJA95" s="30"/>
      <c r="AJB95" s="30"/>
      <c r="AJC95" s="30"/>
      <c r="AJD95" s="30"/>
      <c r="AJE95" s="30"/>
      <c r="AJF95" s="30"/>
      <c r="AJG95" s="30"/>
      <c r="AJH95" s="30"/>
      <c r="AJI95" s="30"/>
      <c r="AJJ95" s="30"/>
      <c r="AJK95" s="30"/>
      <c r="AJL95" s="30"/>
      <c r="AJM95" s="30"/>
      <c r="AJN95" s="30"/>
      <c r="AJO95" s="30"/>
      <c r="AJP95" s="30"/>
      <c r="AJQ95" s="30"/>
      <c r="AJR95" s="30"/>
      <c r="AJS95" s="30"/>
      <c r="AJT95" s="30"/>
      <c r="AJU95" s="30"/>
      <c r="AJV95" s="30"/>
      <c r="AJW95" s="30"/>
      <c r="AJX95" s="30"/>
      <c r="AJY95" s="30"/>
      <c r="AJZ95" s="30"/>
      <c r="AKA95" s="30"/>
      <c r="AKB95" s="30"/>
      <c r="AKC95" s="30"/>
      <c r="AKD95" s="30"/>
      <c r="AKE95" s="30"/>
      <c r="AKF95" s="30"/>
      <c r="AKG95" s="30"/>
      <c r="AKH95" s="30"/>
      <c r="AKI95" s="30"/>
      <c r="AKJ95" s="30"/>
      <c r="AKK95" s="30"/>
      <c r="AKL95" s="30"/>
      <c r="AKM95" s="30"/>
      <c r="AKN95" s="30"/>
      <c r="AKO95" s="30"/>
      <c r="AKP95" s="30"/>
      <c r="AKQ95" s="30"/>
      <c r="AKR95" s="30"/>
      <c r="AKS95" s="30"/>
      <c r="AKT95" s="30"/>
      <c r="AKU95" s="30"/>
      <c r="AKV95" s="30"/>
      <c r="AKW95" s="30"/>
      <c r="AKX95" s="30"/>
      <c r="AKY95" s="30"/>
      <c r="AKZ95" s="30"/>
      <c r="ALA95" s="30"/>
      <c r="ALB95" s="30"/>
      <c r="ALC95" s="30"/>
      <c r="ALD95" s="30"/>
      <c r="ALE95" s="30"/>
      <c r="ALF95" s="30"/>
      <c r="ALG95" s="30"/>
      <c r="ALH95" s="30"/>
      <c r="ALI95" s="30"/>
      <c r="ALJ95" s="30"/>
      <c r="ALK95" s="30"/>
      <c r="ALL95" s="30"/>
      <c r="ALM95" s="30"/>
      <c r="ALN95" s="30"/>
      <c r="ALO95" s="30"/>
      <c r="ALP95" s="30"/>
      <c r="ALQ95" s="30"/>
      <c r="ALR95" s="30"/>
      <c r="ALS95" s="30"/>
      <c r="ALT95" s="30"/>
      <c r="ALU95" s="30"/>
      <c r="ALV95" s="30"/>
      <c r="ALW95" s="30"/>
      <c r="ALX95" s="30"/>
      <c r="ALY95" s="30"/>
      <c r="ALZ95" s="30"/>
      <c r="AMA95" s="30"/>
      <c r="AMB95" s="30"/>
      <c r="AMC95" s="30"/>
      <c r="AMD95" s="30"/>
      <c r="AME95" s="30"/>
      <c r="AMF95" s="30"/>
      <c r="AMG95" s="30"/>
      <c r="AMH95" s="30"/>
      <c r="AMI95" s="30"/>
      <c r="AMJ95" s="30"/>
      <c r="AMK95" s="30"/>
      <c r="AML95" s="30"/>
      <c r="AMM95" s="30"/>
      <c r="AMN95" s="30"/>
      <c r="AMO95" s="30"/>
      <c r="AMP95" s="30"/>
      <c r="AMQ95" s="30"/>
      <c r="AMR95" s="30"/>
      <c r="AMS95" s="30"/>
      <c r="AMT95" s="30"/>
      <c r="AMU95" s="30"/>
      <c r="AMV95" s="30"/>
      <c r="AMW95" s="30"/>
      <c r="AMX95" s="30"/>
      <c r="AMY95" s="30"/>
      <c r="AMZ95" s="30"/>
      <c r="ANA95" s="30"/>
      <c r="ANB95" s="30"/>
      <c r="ANC95" s="30"/>
      <c r="AND95" s="30"/>
      <c r="ANE95" s="30"/>
      <c r="ANF95" s="30"/>
      <c r="ANG95" s="30"/>
      <c r="ANH95" s="30"/>
      <c r="ANI95" s="30"/>
      <c r="ANJ95" s="30"/>
      <c r="ANK95" s="30"/>
      <c r="ANL95" s="30"/>
      <c r="ANM95" s="30"/>
      <c r="ANN95" s="30"/>
      <c r="ANO95" s="30"/>
      <c r="ANP95" s="30"/>
      <c r="ANQ95" s="30"/>
      <c r="ANR95" s="30"/>
      <c r="ANS95" s="30"/>
      <c r="ANT95" s="30"/>
      <c r="ANU95" s="30"/>
      <c r="ANV95" s="30"/>
      <c r="ANW95" s="30"/>
      <c r="ANX95" s="30"/>
      <c r="ANY95" s="30"/>
      <c r="ANZ95" s="30"/>
      <c r="AOA95" s="30"/>
      <c r="AOB95" s="30"/>
      <c r="AOC95" s="30"/>
      <c r="AOD95" s="30"/>
      <c r="AOE95" s="30"/>
      <c r="AOF95" s="30"/>
      <c r="AOG95" s="30"/>
      <c r="AOH95" s="30"/>
      <c r="AOI95" s="30"/>
      <c r="AOJ95" s="30"/>
      <c r="AOK95" s="30"/>
      <c r="AOL95" s="30"/>
      <c r="AOM95" s="30"/>
      <c r="AON95" s="30"/>
      <c r="AOO95" s="30"/>
      <c r="AOP95" s="30"/>
      <c r="AOQ95" s="30"/>
      <c r="AOR95" s="30"/>
      <c r="AOS95" s="30"/>
      <c r="AOT95" s="30"/>
      <c r="AOU95" s="30"/>
      <c r="AOV95" s="30"/>
      <c r="AOW95" s="30"/>
      <c r="AOX95" s="30"/>
      <c r="AOY95" s="30"/>
      <c r="AOZ95" s="30"/>
      <c r="APA95" s="30"/>
      <c r="APB95" s="30"/>
      <c r="APC95" s="30"/>
      <c r="APD95" s="30"/>
      <c r="APE95" s="30"/>
      <c r="APF95" s="30"/>
      <c r="APG95" s="30"/>
      <c r="APH95" s="30"/>
      <c r="API95" s="30"/>
      <c r="APJ95" s="30"/>
      <c r="APK95" s="30"/>
      <c r="APL95" s="30"/>
      <c r="APM95" s="30"/>
      <c r="APN95" s="30"/>
      <c r="APO95" s="30"/>
      <c r="APP95" s="30"/>
      <c r="APQ95" s="30"/>
      <c r="APR95" s="30"/>
      <c r="APS95" s="30"/>
      <c r="APT95" s="30"/>
      <c r="APU95" s="30"/>
      <c r="APV95" s="30"/>
      <c r="APW95" s="30"/>
      <c r="APX95" s="30"/>
      <c r="APY95" s="30"/>
      <c r="APZ95" s="30"/>
      <c r="AQA95" s="30"/>
      <c r="AQB95" s="30"/>
      <c r="AQC95" s="30"/>
      <c r="AQD95" s="30"/>
      <c r="AQE95" s="30"/>
      <c r="AQF95" s="30"/>
      <c r="AQG95" s="30"/>
      <c r="AQH95" s="30"/>
      <c r="AQI95" s="30"/>
      <c r="AQJ95" s="30"/>
      <c r="AQK95" s="30"/>
      <c r="AQL95" s="30"/>
      <c r="AQM95" s="30"/>
      <c r="AQN95" s="30"/>
      <c r="AQO95" s="30"/>
      <c r="AQP95" s="30"/>
      <c r="AQQ95" s="30"/>
      <c r="AQR95" s="30"/>
      <c r="AQS95" s="30"/>
      <c r="AQT95" s="30"/>
      <c r="AQU95" s="30"/>
      <c r="AQV95" s="30"/>
      <c r="AQW95" s="30"/>
      <c r="AQX95" s="30"/>
      <c r="AQY95" s="30"/>
      <c r="AQZ95" s="30"/>
      <c r="ARA95" s="30"/>
      <c r="ARB95" s="30"/>
      <c r="ARC95" s="30"/>
      <c r="ARD95" s="30"/>
      <c r="ARE95" s="30"/>
      <c r="ARF95" s="30"/>
      <c r="ARG95" s="30"/>
      <c r="ARH95" s="30"/>
      <c r="ARI95" s="30"/>
      <c r="ARJ95" s="30"/>
      <c r="ARK95" s="30"/>
      <c r="ARL95" s="30"/>
      <c r="ARM95" s="30"/>
      <c r="ARN95" s="30"/>
      <c r="ARO95" s="30"/>
      <c r="ARP95" s="30"/>
      <c r="ARQ95" s="30"/>
      <c r="ARR95" s="30"/>
      <c r="ARS95" s="30"/>
      <c r="ART95" s="30"/>
      <c r="ARU95" s="30"/>
      <c r="ARV95" s="30"/>
      <c r="ARW95" s="30"/>
      <c r="ARX95" s="30"/>
      <c r="ARY95" s="30"/>
      <c r="ARZ95" s="30"/>
      <c r="ASA95" s="30"/>
      <c r="ASB95" s="30"/>
      <c r="ASC95" s="30"/>
      <c r="ASD95" s="30"/>
      <c r="ASE95" s="30"/>
      <c r="ASF95" s="30"/>
      <c r="ASG95" s="30"/>
      <c r="ASH95" s="30"/>
      <c r="ASI95" s="30"/>
      <c r="ASJ95" s="30"/>
      <c r="ASK95" s="30"/>
      <c r="ASL95" s="30"/>
      <c r="ASM95" s="30"/>
      <c r="ASN95" s="30"/>
      <c r="ASO95" s="30"/>
      <c r="ASP95" s="30"/>
      <c r="ASQ95" s="30"/>
      <c r="ASR95" s="30"/>
      <c r="ASS95" s="30"/>
      <c r="AST95" s="30"/>
      <c r="ASU95" s="30"/>
      <c r="ASV95" s="30"/>
      <c r="ASW95" s="30"/>
      <c r="ASX95" s="30"/>
      <c r="ASY95" s="30"/>
      <c r="ASZ95" s="30"/>
      <c r="ATA95" s="30"/>
      <c r="ATB95" s="30"/>
      <c r="ATC95" s="30"/>
      <c r="ATD95" s="30"/>
      <c r="ATE95" s="30"/>
      <c r="ATF95" s="30"/>
      <c r="ATG95" s="30"/>
      <c r="ATH95" s="30"/>
      <c r="ATI95" s="30"/>
      <c r="ATJ95" s="30"/>
      <c r="ATK95" s="30"/>
      <c r="ATL95" s="30"/>
      <c r="ATM95" s="30"/>
      <c r="ATN95" s="30"/>
      <c r="ATO95" s="30"/>
      <c r="ATP95" s="30"/>
      <c r="ATQ95" s="30"/>
      <c r="ATR95" s="30"/>
      <c r="ATS95" s="30"/>
      <c r="ATT95" s="30"/>
      <c r="ATU95" s="30"/>
      <c r="ATV95" s="30"/>
      <c r="ATW95" s="30"/>
      <c r="ATX95" s="30"/>
      <c r="ATY95" s="30"/>
      <c r="ATZ95" s="30"/>
      <c r="AUA95" s="30"/>
      <c r="AUB95" s="30"/>
      <c r="AUC95" s="30"/>
      <c r="AUD95" s="30"/>
      <c r="AUE95" s="30"/>
      <c r="AUF95" s="30"/>
      <c r="AUG95" s="30"/>
      <c r="AUH95" s="30"/>
      <c r="AUI95" s="30"/>
      <c r="AUJ95" s="30"/>
      <c r="AUK95" s="30"/>
      <c r="AUL95" s="30"/>
      <c r="AUM95" s="30"/>
      <c r="AUN95" s="30"/>
      <c r="AUO95" s="30"/>
      <c r="AUP95" s="30"/>
      <c r="AUQ95" s="30"/>
      <c r="AUR95" s="30"/>
      <c r="AUS95" s="30"/>
      <c r="AUT95" s="30"/>
      <c r="AUU95" s="30"/>
      <c r="AUV95" s="30"/>
      <c r="AUW95" s="30"/>
      <c r="AUX95" s="30"/>
      <c r="AUY95" s="30"/>
      <c r="AUZ95" s="30"/>
      <c r="AVA95" s="30"/>
      <c r="AVB95" s="30"/>
      <c r="AVC95" s="30"/>
      <c r="AVD95" s="30"/>
      <c r="AVE95" s="30"/>
      <c r="AVF95" s="30"/>
      <c r="AVG95" s="30"/>
      <c r="AVH95" s="30"/>
      <c r="AVI95" s="30"/>
      <c r="AVJ95" s="30"/>
      <c r="AVK95" s="30"/>
      <c r="AVL95" s="30"/>
      <c r="AVM95" s="30"/>
      <c r="AVN95" s="30"/>
      <c r="AVO95" s="30"/>
      <c r="AVP95" s="30"/>
      <c r="AVQ95" s="30"/>
      <c r="AVR95" s="30"/>
      <c r="AVS95" s="30"/>
      <c r="AVT95" s="30"/>
      <c r="AVU95" s="30"/>
      <c r="AVV95" s="30"/>
      <c r="AVW95" s="30"/>
      <c r="AVX95" s="30"/>
      <c r="AVY95" s="30"/>
      <c r="AVZ95" s="30"/>
      <c r="AWA95" s="30"/>
      <c r="AWB95" s="30"/>
      <c r="AWC95" s="30"/>
      <c r="AWD95" s="30"/>
      <c r="AWE95" s="30"/>
      <c r="AWF95" s="30"/>
      <c r="AWG95" s="30"/>
      <c r="AWH95" s="30"/>
      <c r="AWI95" s="30"/>
      <c r="AWJ95" s="30"/>
      <c r="AWK95" s="30"/>
      <c r="AWL95" s="30"/>
      <c r="AWM95" s="30"/>
      <c r="AWN95" s="30"/>
      <c r="AWO95" s="30"/>
      <c r="AWP95" s="30"/>
      <c r="AWQ95" s="30"/>
      <c r="AWR95" s="30"/>
      <c r="AWS95" s="30"/>
      <c r="AWT95" s="30"/>
      <c r="AWU95" s="30"/>
      <c r="AWV95" s="30"/>
      <c r="AWW95" s="30"/>
      <c r="AWX95" s="30"/>
      <c r="AWY95" s="30"/>
      <c r="AWZ95" s="30"/>
      <c r="AXA95" s="30"/>
      <c r="AXB95" s="30"/>
      <c r="AXC95" s="30"/>
      <c r="AXD95" s="30"/>
      <c r="AXE95" s="30"/>
      <c r="AXF95" s="30"/>
      <c r="AXG95" s="30"/>
      <c r="AXH95" s="30"/>
      <c r="AXI95" s="30"/>
      <c r="AXJ95" s="30"/>
      <c r="AXK95" s="30"/>
      <c r="AXL95" s="30"/>
      <c r="AXM95" s="30"/>
      <c r="AXN95" s="30"/>
      <c r="AXO95" s="30"/>
      <c r="AXP95" s="30"/>
      <c r="AXQ95" s="30"/>
      <c r="AXR95" s="30"/>
      <c r="AXS95" s="30"/>
      <c r="AXT95" s="30"/>
      <c r="AXU95" s="30"/>
      <c r="AXV95" s="30"/>
      <c r="AXW95" s="30"/>
      <c r="AXX95" s="30"/>
      <c r="AXY95" s="30"/>
      <c r="AXZ95" s="30"/>
      <c r="AYA95" s="30"/>
      <c r="AYB95" s="30"/>
      <c r="AYC95" s="30"/>
      <c r="AYD95" s="30"/>
      <c r="AYE95" s="30"/>
      <c r="AYF95" s="30"/>
      <c r="AYG95" s="30"/>
      <c r="AYH95" s="30"/>
      <c r="AYI95" s="30"/>
      <c r="AYJ95" s="30"/>
      <c r="AYK95" s="30"/>
      <c r="AYL95" s="30"/>
      <c r="AYM95" s="30"/>
      <c r="AYN95" s="30"/>
      <c r="AYO95" s="30"/>
      <c r="AYP95" s="30"/>
      <c r="AYQ95" s="30"/>
      <c r="AYR95" s="30"/>
      <c r="AYS95" s="30"/>
      <c r="AYT95" s="30"/>
      <c r="AYU95" s="30"/>
      <c r="AYV95" s="30"/>
      <c r="AYW95" s="30"/>
      <c r="AYX95" s="30"/>
      <c r="AYY95" s="30"/>
      <c r="AYZ95" s="30"/>
      <c r="AZA95" s="30"/>
      <c r="AZB95" s="30"/>
      <c r="AZC95" s="30"/>
      <c r="AZD95" s="30"/>
      <c r="AZE95" s="30"/>
      <c r="AZF95" s="30"/>
      <c r="AZG95" s="30"/>
      <c r="AZH95" s="30"/>
      <c r="AZI95" s="30"/>
      <c r="AZJ95" s="30"/>
      <c r="AZK95" s="30"/>
      <c r="AZL95" s="30"/>
      <c r="AZM95" s="30"/>
      <c r="AZN95" s="30"/>
      <c r="AZO95" s="30"/>
      <c r="AZP95" s="30"/>
      <c r="AZQ95" s="30"/>
      <c r="AZR95" s="30"/>
      <c r="AZS95" s="30"/>
      <c r="AZT95" s="30"/>
      <c r="AZU95" s="30"/>
      <c r="AZV95" s="30"/>
      <c r="AZW95" s="30"/>
      <c r="AZX95" s="30"/>
      <c r="AZY95" s="30"/>
      <c r="AZZ95" s="30"/>
      <c r="BAA95" s="30"/>
      <c r="BAB95" s="30"/>
      <c r="BAC95" s="30"/>
      <c r="BAD95" s="30"/>
      <c r="BAE95" s="30"/>
      <c r="BAF95" s="30"/>
      <c r="BAG95" s="30"/>
      <c r="BAH95" s="30"/>
      <c r="BAI95" s="30"/>
      <c r="BAJ95" s="30"/>
      <c r="BAK95" s="30"/>
      <c r="BAL95" s="30"/>
      <c r="BAM95" s="30"/>
      <c r="BAN95" s="30"/>
      <c r="BAO95" s="30"/>
      <c r="BAP95" s="30"/>
      <c r="BAQ95" s="30"/>
      <c r="BAR95" s="30"/>
      <c r="BAS95" s="30"/>
      <c r="BAT95" s="30"/>
      <c r="BAU95" s="30"/>
      <c r="BAV95" s="30"/>
      <c r="BAW95" s="30"/>
      <c r="BAX95" s="30"/>
      <c r="BAY95" s="30"/>
      <c r="BAZ95" s="30"/>
      <c r="BBA95" s="30"/>
      <c r="BBB95" s="30"/>
      <c r="BBC95" s="30"/>
      <c r="BBD95" s="30"/>
      <c r="BBE95" s="30"/>
      <c r="BBF95" s="30"/>
      <c r="BBG95" s="30"/>
      <c r="BBH95" s="30"/>
      <c r="BBI95" s="30"/>
      <c r="BBJ95" s="30"/>
      <c r="BBK95" s="30"/>
      <c r="BBL95" s="30"/>
      <c r="BBM95" s="30"/>
      <c r="BBN95" s="30"/>
      <c r="BBO95" s="30"/>
      <c r="BBP95" s="30"/>
      <c r="BBQ95" s="30"/>
      <c r="BBR95" s="30"/>
      <c r="BBS95" s="30"/>
      <c r="BBT95" s="30"/>
      <c r="BBU95" s="30"/>
      <c r="BBV95" s="30"/>
      <c r="BBW95" s="30"/>
      <c r="BBX95" s="30"/>
      <c r="BBY95" s="30"/>
      <c r="BBZ95" s="30"/>
      <c r="BCA95" s="30"/>
      <c r="BCB95" s="30"/>
      <c r="BCC95" s="30"/>
      <c r="BCD95" s="30"/>
      <c r="BCE95" s="30"/>
      <c r="BCF95" s="30"/>
      <c r="BCG95" s="30"/>
      <c r="BCH95" s="30"/>
      <c r="BCI95" s="30"/>
      <c r="BCJ95" s="30"/>
      <c r="BCK95" s="30"/>
      <c r="BCL95" s="30"/>
      <c r="BCM95" s="30"/>
      <c r="BCN95" s="30"/>
      <c r="BCO95" s="30"/>
      <c r="BCP95" s="30"/>
      <c r="BCQ95" s="30"/>
      <c r="BCR95" s="30"/>
      <c r="BCS95" s="30"/>
      <c r="BCT95" s="30"/>
      <c r="BCU95" s="30"/>
      <c r="BCV95" s="30"/>
      <c r="BCW95" s="30"/>
      <c r="BCX95" s="30"/>
      <c r="BCY95" s="30"/>
      <c r="BCZ95" s="30"/>
      <c r="BDA95" s="30"/>
      <c r="BDB95" s="30"/>
      <c r="BDC95" s="30"/>
      <c r="BDD95" s="30"/>
      <c r="BDE95" s="30"/>
      <c r="BDF95" s="30"/>
      <c r="BDG95" s="30"/>
      <c r="BDH95" s="30"/>
      <c r="BDI95" s="30"/>
      <c r="BDJ95" s="30"/>
      <c r="BDK95" s="30"/>
      <c r="BDL95" s="30"/>
      <c r="BDM95" s="30"/>
      <c r="BDN95" s="30"/>
      <c r="BDO95" s="30"/>
      <c r="BDP95" s="30"/>
      <c r="BDQ95" s="30"/>
      <c r="BDR95" s="30"/>
      <c r="BDS95" s="30"/>
      <c r="BDT95" s="30"/>
      <c r="BDU95" s="30"/>
      <c r="BDV95" s="30"/>
      <c r="BDW95" s="30"/>
      <c r="BDX95" s="30"/>
      <c r="BDY95" s="30"/>
      <c r="BDZ95" s="30"/>
      <c r="BEA95" s="30"/>
      <c r="BEB95" s="30"/>
      <c r="BEC95" s="30"/>
      <c r="BED95" s="30"/>
      <c r="BEE95" s="30"/>
      <c r="BEF95" s="30"/>
      <c r="BEG95" s="30"/>
      <c r="BEH95" s="30"/>
      <c r="BEI95" s="30"/>
      <c r="BEJ95" s="30"/>
      <c r="BEK95" s="30"/>
      <c r="BEL95" s="30"/>
      <c r="BEM95" s="30"/>
      <c r="BEN95" s="30"/>
      <c r="BEO95" s="30"/>
      <c r="BEP95" s="30"/>
      <c r="BEQ95" s="30"/>
      <c r="BER95" s="30"/>
      <c r="BES95" s="30"/>
      <c r="BET95" s="30"/>
      <c r="BEU95" s="30"/>
      <c r="BEV95" s="30"/>
      <c r="BEW95" s="30"/>
      <c r="BEX95" s="30"/>
      <c r="BEY95" s="30"/>
      <c r="BEZ95" s="30"/>
      <c r="BFA95" s="30"/>
      <c r="BFB95" s="30"/>
      <c r="BFC95" s="30"/>
      <c r="BFD95" s="30"/>
      <c r="BFE95" s="30"/>
      <c r="BFF95" s="30"/>
      <c r="BFG95" s="30"/>
      <c r="BFH95" s="30"/>
      <c r="BFI95" s="30"/>
      <c r="BFJ95" s="30"/>
      <c r="BFK95" s="30"/>
      <c r="BFL95" s="30"/>
      <c r="BFM95" s="30"/>
      <c r="BFN95" s="30"/>
      <c r="BFO95" s="30"/>
      <c r="BFP95" s="30"/>
      <c r="BFQ95" s="30"/>
      <c r="BFR95" s="30"/>
      <c r="BFS95" s="30"/>
      <c r="BFT95" s="30"/>
      <c r="BFU95" s="30"/>
      <c r="BFV95" s="30"/>
      <c r="BFW95" s="30"/>
      <c r="BFX95" s="30"/>
      <c r="BFY95" s="30"/>
      <c r="BFZ95" s="30"/>
      <c r="BGA95" s="30"/>
      <c r="BGB95" s="30"/>
      <c r="BGC95" s="30"/>
      <c r="BGD95" s="30"/>
      <c r="BGE95" s="30"/>
      <c r="BGF95" s="30"/>
      <c r="BGG95" s="30"/>
      <c r="BGH95" s="30"/>
      <c r="BGI95" s="30"/>
      <c r="BGJ95" s="30"/>
      <c r="BGK95" s="30"/>
      <c r="BGL95" s="30"/>
      <c r="BGM95" s="30"/>
      <c r="BGN95" s="30"/>
      <c r="BGO95" s="30"/>
      <c r="BGP95" s="30"/>
      <c r="BGQ95" s="30"/>
      <c r="BGR95" s="30"/>
      <c r="BGS95" s="30"/>
      <c r="BGT95" s="30"/>
      <c r="BGU95" s="30"/>
      <c r="BGV95" s="30"/>
      <c r="BGW95" s="30"/>
      <c r="BGX95" s="30"/>
      <c r="BGY95" s="30"/>
      <c r="BGZ95" s="30"/>
      <c r="BHA95" s="30"/>
      <c r="BHB95" s="30"/>
      <c r="BHC95" s="30"/>
      <c r="BHD95" s="30"/>
      <c r="BHE95" s="30"/>
      <c r="BHF95" s="30"/>
      <c r="BHG95" s="30"/>
      <c r="BHH95" s="30"/>
      <c r="BHI95" s="30"/>
      <c r="BHJ95" s="30"/>
      <c r="BHK95" s="30"/>
      <c r="BHL95" s="30"/>
      <c r="BHM95" s="30"/>
      <c r="BHN95" s="30"/>
      <c r="BHO95" s="30"/>
      <c r="BHP95" s="30"/>
      <c r="BHQ95" s="30"/>
      <c r="BHR95" s="30"/>
      <c r="BHS95" s="30"/>
      <c r="BHT95" s="30"/>
      <c r="BHU95" s="30"/>
      <c r="BHV95" s="30"/>
      <c r="BHW95" s="30"/>
      <c r="BHX95" s="30"/>
      <c r="BHY95" s="30"/>
      <c r="BHZ95" s="30"/>
      <c r="BIA95" s="30"/>
      <c r="BIB95" s="30"/>
      <c r="BIC95" s="30"/>
      <c r="BID95" s="30"/>
      <c r="BIE95" s="30"/>
      <c r="BIF95" s="30"/>
      <c r="BIG95" s="30"/>
      <c r="BIH95" s="30"/>
      <c r="BII95" s="30"/>
      <c r="BIJ95" s="30"/>
      <c r="BIK95" s="30"/>
      <c r="BIL95" s="30"/>
      <c r="BIM95" s="30"/>
      <c r="BIN95" s="30"/>
      <c r="BIO95" s="30"/>
      <c r="BIP95" s="30"/>
      <c r="BIQ95" s="30"/>
      <c r="BIR95" s="30"/>
      <c r="BIS95" s="30"/>
      <c r="BIT95" s="30"/>
      <c r="BIU95" s="30"/>
      <c r="BIV95" s="30"/>
      <c r="BIW95" s="30"/>
      <c r="BIX95" s="30"/>
      <c r="BIY95" s="30"/>
      <c r="BIZ95" s="30"/>
    </row>
    <row r="96" spans="1:1612" s="20" customFormat="1" ht="72" hidden="1" customHeight="1">
      <c r="A96" s="54" t="s">
        <v>34</v>
      </c>
      <c r="B96" s="54"/>
      <c r="C96" s="46" t="s">
        <v>22</v>
      </c>
      <c r="D96" s="38">
        <v>2018</v>
      </c>
      <c r="E96" s="38">
        <v>2018</v>
      </c>
      <c r="F96" s="38">
        <v>2018</v>
      </c>
      <c r="G96" s="25">
        <v>18000</v>
      </c>
      <c r="H96" s="25">
        <v>0</v>
      </c>
      <c r="I96" s="25">
        <v>16200</v>
      </c>
      <c r="J96" s="25">
        <v>0</v>
      </c>
      <c r="K96" s="25">
        <v>1800</v>
      </c>
      <c r="L96" s="28">
        <v>0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  <c r="TG96" s="30"/>
      <c r="TH96" s="30"/>
      <c r="TI96" s="30"/>
      <c r="TJ96" s="30"/>
      <c r="TK96" s="30"/>
      <c r="TL96" s="30"/>
      <c r="TM96" s="30"/>
      <c r="TN96" s="30"/>
      <c r="TO96" s="30"/>
      <c r="TP96" s="30"/>
      <c r="TQ96" s="30"/>
      <c r="TR96" s="30"/>
      <c r="TS96" s="30"/>
      <c r="TT96" s="30"/>
      <c r="TU96" s="30"/>
      <c r="TV96" s="30"/>
      <c r="TW96" s="30"/>
      <c r="TX96" s="30"/>
      <c r="TY96" s="30"/>
      <c r="TZ96" s="30"/>
      <c r="UA96" s="30"/>
      <c r="UB96" s="30"/>
      <c r="UC96" s="30"/>
      <c r="UD96" s="30"/>
      <c r="UE96" s="30"/>
      <c r="UF96" s="30"/>
      <c r="UG96" s="30"/>
      <c r="UH96" s="30"/>
      <c r="UI96" s="30"/>
      <c r="UJ96" s="30"/>
      <c r="UK96" s="30"/>
      <c r="UL96" s="30"/>
      <c r="UM96" s="30"/>
      <c r="UN96" s="30"/>
      <c r="UO96" s="30"/>
      <c r="UP96" s="30"/>
      <c r="UQ96" s="30"/>
      <c r="UR96" s="30"/>
      <c r="US96" s="30"/>
      <c r="UT96" s="30"/>
      <c r="UU96" s="30"/>
      <c r="UV96" s="30"/>
      <c r="UW96" s="30"/>
      <c r="UX96" s="30"/>
      <c r="UY96" s="30"/>
      <c r="UZ96" s="30"/>
      <c r="VA96" s="30"/>
      <c r="VB96" s="30"/>
      <c r="VC96" s="30"/>
      <c r="VD96" s="30"/>
      <c r="VE96" s="30"/>
      <c r="VF96" s="30"/>
      <c r="VG96" s="30"/>
      <c r="VH96" s="30"/>
      <c r="VI96" s="30"/>
      <c r="VJ96" s="30"/>
      <c r="VK96" s="30"/>
      <c r="VL96" s="30"/>
      <c r="VM96" s="30"/>
      <c r="VN96" s="30"/>
      <c r="VO96" s="30"/>
      <c r="VP96" s="30"/>
      <c r="VQ96" s="30"/>
      <c r="VR96" s="30"/>
      <c r="VS96" s="30"/>
      <c r="VT96" s="30"/>
      <c r="VU96" s="30"/>
      <c r="VV96" s="30"/>
      <c r="VW96" s="30"/>
      <c r="VX96" s="30"/>
      <c r="VY96" s="30"/>
      <c r="VZ96" s="30"/>
      <c r="WA96" s="30"/>
      <c r="WB96" s="30"/>
      <c r="WC96" s="30"/>
      <c r="WD96" s="30"/>
      <c r="WE96" s="30"/>
      <c r="WF96" s="30"/>
      <c r="WG96" s="30"/>
      <c r="WH96" s="30"/>
      <c r="WI96" s="30"/>
      <c r="WJ96" s="30"/>
      <c r="WK96" s="30"/>
      <c r="WL96" s="30"/>
      <c r="WM96" s="30"/>
      <c r="WN96" s="30"/>
      <c r="WO96" s="30"/>
      <c r="WP96" s="30"/>
      <c r="WQ96" s="30"/>
      <c r="WR96" s="30"/>
      <c r="WS96" s="30"/>
      <c r="WT96" s="30"/>
      <c r="WU96" s="30"/>
      <c r="WV96" s="30"/>
      <c r="WW96" s="30"/>
      <c r="WX96" s="30"/>
      <c r="WY96" s="30"/>
      <c r="WZ96" s="30"/>
      <c r="XA96" s="30"/>
      <c r="XB96" s="30"/>
      <c r="XC96" s="30"/>
      <c r="XD96" s="30"/>
      <c r="XE96" s="30"/>
      <c r="XF96" s="30"/>
      <c r="XG96" s="30"/>
      <c r="XH96" s="30"/>
      <c r="XI96" s="30"/>
      <c r="XJ96" s="30"/>
      <c r="XK96" s="30"/>
      <c r="XL96" s="30"/>
      <c r="XM96" s="30"/>
      <c r="XN96" s="30"/>
      <c r="XO96" s="30"/>
      <c r="XP96" s="30"/>
      <c r="XQ96" s="30"/>
      <c r="XR96" s="30"/>
      <c r="XS96" s="30"/>
      <c r="XT96" s="30"/>
      <c r="XU96" s="30"/>
      <c r="XV96" s="30"/>
      <c r="XW96" s="30"/>
      <c r="XX96" s="30"/>
      <c r="XY96" s="30"/>
      <c r="XZ96" s="30"/>
      <c r="YA96" s="30"/>
      <c r="YB96" s="30"/>
      <c r="YC96" s="30"/>
      <c r="YD96" s="30"/>
      <c r="YE96" s="30"/>
      <c r="YF96" s="30"/>
      <c r="YG96" s="30"/>
      <c r="YH96" s="30"/>
      <c r="YI96" s="30"/>
      <c r="YJ96" s="30"/>
      <c r="YK96" s="30"/>
      <c r="YL96" s="30"/>
      <c r="YM96" s="30"/>
      <c r="YN96" s="30"/>
      <c r="YO96" s="30"/>
      <c r="YP96" s="30"/>
      <c r="YQ96" s="30"/>
      <c r="YR96" s="30"/>
      <c r="YS96" s="30"/>
      <c r="YT96" s="30"/>
      <c r="YU96" s="30"/>
      <c r="YV96" s="30"/>
      <c r="YW96" s="30"/>
      <c r="YX96" s="30"/>
      <c r="YY96" s="30"/>
      <c r="YZ96" s="30"/>
      <c r="ZA96" s="30"/>
      <c r="ZB96" s="30"/>
      <c r="ZC96" s="30"/>
      <c r="ZD96" s="30"/>
      <c r="ZE96" s="30"/>
      <c r="ZF96" s="30"/>
      <c r="ZG96" s="30"/>
      <c r="ZH96" s="30"/>
      <c r="ZI96" s="30"/>
      <c r="ZJ96" s="30"/>
      <c r="ZK96" s="30"/>
      <c r="ZL96" s="30"/>
      <c r="ZM96" s="30"/>
      <c r="ZN96" s="30"/>
      <c r="ZO96" s="30"/>
      <c r="ZP96" s="30"/>
      <c r="ZQ96" s="30"/>
      <c r="ZR96" s="30"/>
      <c r="ZS96" s="30"/>
      <c r="ZT96" s="30"/>
      <c r="ZU96" s="30"/>
      <c r="ZV96" s="30"/>
      <c r="ZW96" s="30"/>
      <c r="ZX96" s="30"/>
      <c r="ZY96" s="30"/>
      <c r="ZZ96" s="30"/>
      <c r="AAA96" s="30"/>
      <c r="AAB96" s="30"/>
      <c r="AAC96" s="30"/>
      <c r="AAD96" s="30"/>
      <c r="AAE96" s="30"/>
      <c r="AAF96" s="30"/>
      <c r="AAG96" s="30"/>
      <c r="AAH96" s="30"/>
      <c r="AAI96" s="30"/>
      <c r="AAJ96" s="30"/>
      <c r="AAK96" s="30"/>
      <c r="AAL96" s="30"/>
      <c r="AAM96" s="30"/>
      <c r="AAN96" s="30"/>
      <c r="AAO96" s="30"/>
      <c r="AAP96" s="30"/>
      <c r="AAQ96" s="30"/>
      <c r="AAR96" s="30"/>
      <c r="AAS96" s="30"/>
      <c r="AAT96" s="30"/>
      <c r="AAU96" s="30"/>
      <c r="AAV96" s="30"/>
      <c r="AAW96" s="30"/>
      <c r="AAX96" s="30"/>
      <c r="AAY96" s="30"/>
      <c r="AAZ96" s="30"/>
      <c r="ABA96" s="30"/>
      <c r="ABB96" s="30"/>
      <c r="ABC96" s="30"/>
      <c r="ABD96" s="30"/>
      <c r="ABE96" s="30"/>
      <c r="ABF96" s="30"/>
      <c r="ABG96" s="30"/>
      <c r="ABH96" s="30"/>
      <c r="ABI96" s="30"/>
      <c r="ABJ96" s="30"/>
      <c r="ABK96" s="30"/>
      <c r="ABL96" s="30"/>
      <c r="ABM96" s="30"/>
      <c r="ABN96" s="30"/>
      <c r="ABO96" s="30"/>
      <c r="ABP96" s="30"/>
      <c r="ABQ96" s="30"/>
      <c r="ABR96" s="30"/>
      <c r="ABS96" s="30"/>
      <c r="ABT96" s="30"/>
      <c r="ABU96" s="30"/>
      <c r="ABV96" s="30"/>
      <c r="ABW96" s="30"/>
      <c r="ABX96" s="30"/>
      <c r="ABY96" s="30"/>
      <c r="ABZ96" s="30"/>
      <c r="ACA96" s="30"/>
      <c r="ACB96" s="30"/>
      <c r="ACC96" s="30"/>
      <c r="ACD96" s="30"/>
      <c r="ACE96" s="30"/>
      <c r="ACF96" s="30"/>
      <c r="ACG96" s="30"/>
      <c r="ACH96" s="30"/>
      <c r="ACI96" s="30"/>
      <c r="ACJ96" s="30"/>
      <c r="ACK96" s="30"/>
      <c r="ACL96" s="30"/>
      <c r="ACM96" s="30"/>
      <c r="ACN96" s="30"/>
      <c r="ACO96" s="30"/>
      <c r="ACP96" s="30"/>
      <c r="ACQ96" s="30"/>
      <c r="ACR96" s="30"/>
      <c r="ACS96" s="30"/>
      <c r="ACT96" s="30"/>
      <c r="ACU96" s="30"/>
      <c r="ACV96" s="30"/>
      <c r="ACW96" s="30"/>
      <c r="ACX96" s="30"/>
      <c r="ACY96" s="30"/>
      <c r="ACZ96" s="30"/>
      <c r="ADA96" s="30"/>
      <c r="ADB96" s="30"/>
      <c r="ADC96" s="30"/>
      <c r="ADD96" s="30"/>
      <c r="ADE96" s="30"/>
      <c r="ADF96" s="30"/>
      <c r="ADG96" s="30"/>
      <c r="ADH96" s="30"/>
      <c r="ADI96" s="30"/>
      <c r="ADJ96" s="30"/>
      <c r="ADK96" s="30"/>
      <c r="ADL96" s="30"/>
      <c r="ADM96" s="30"/>
      <c r="ADN96" s="30"/>
      <c r="ADO96" s="30"/>
      <c r="ADP96" s="30"/>
      <c r="ADQ96" s="30"/>
      <c r="ADR96" s="30"/>
      <c r="ADS96" s="30"/>
      <c r="ADT96" s="30"/>
      <c r="ADU96" s="30"/>
      <c r="ADV96" s="30"/>
      <c r="ADW96" s="30"/>
      <c r="ADX96" s="30"/>
      <c r="ADY96" s="30"/>
      <c r="ADZ96" s="30"/>
      <c r="AEA96" s="30"/>
      <c r="AEB96" s="30"/>
      <c r="AEC96" s="30"/>
      <c r="AED96" s="30"/>
      <c r="AEE96" s="30"/>
      <c r="AEF96" s="30"/>
      <c r="AEG96" s="30"/>
      <c r="AEH96" s="30"/>
      <c r="AEI96" s="30"/>
      <c r="AEJ96" s="30"/>
      <c r="AEK96" s="30"/>
      <c r="AEL96" s="30"/>
      <c r="AEM96" s="30"/>
      <c r="AEN96" s="30"/>
      <c r="AEO96" s="30"/>
      <c r="AEP96" s="30"/>
      <c r="AEQ96" s="30"/>
      <c r="AER96" s="30"/>
      <c r="AES96" s="30"/>
      <c r="AET96" s="30"/>
      <c r="AEU96" s="30"/>
      <c r="AEV96" s="30"/>
      <c r="AEW96" s="30"/>
      <c r="AEX96" s="30"/>
      <c r="AEY96" s="30"/>
      <c r="AEZ96" s="30"/>
      <c r="AFA96" s="30"/>
      <c r="AFB96" s="30"/>
      <c r="AFC96" s="30"/>
      <c r="AFD96" s="30"/>
      <c r="AFE96" s="30"/>
      <c r="AFF96" s="30"/>
      <c r="AFG96" s="30"/>
      <c r="AFH96" s="30"/>
      <c r="AFI96" s="30"/>
      <c r="AFJ96" s="30"/>
      <c r="AFK96" s="30"/>
      <c r="AFL96" s="30"/>
      <c r="AFM96" s="30"/>
      <c r="AFN96" s="30"/>
      <c r="AFO96" s="30"/>
      <c r="AFP96" s="30"/>
      <c r="AFQ96" s="30"/>
      <c r="AFR96" s="30"/>
      <c r="AFS96" s="30"/>
      <c r="AFT96" s="30"/>
      <c r="AFU96" s="30"/>
      <c r="AFV96" s="30"/>
      <c r="AFW96" s="30"/>
      <c r="AFX96" s="30"/>
      <c r="AFY96" s="30"/>
      <c r="AFZ96" s="30"/>
      <c r="AGA96" s="30"/>
      <c r="AGB96" s="30"/>
      <c r="AGC96" s="30"/>
      <c r="AGD96" s="30"/>
      <c r="AGE96" s="30"/>
      <c r="AGF96" s="30"/>
      <c r="AGG96" s="30"/>
      <c r="AGH96" s="30"/>
      <c r="AGI96" s="30"/>
      <c r="AGJ96" s="30"/>
      <c r="AGK96" s="30"/>
      <c r="AGL96" s="30"/>
      <c r="AGM96" s="30"/>
      <c r="AGN96" s="30"/>
      <c r="AGO96" s="30"/>
      <c r="AGP96" s="30"/>
      <c r="AGQ96" s="30"/>
      <c r="AGR96" s="30"/>
      <c r="AGS96" s="30"/>
      <c r="AGT96" s="30"/>
      <c r="AGU96" s="30"/>
      <c r="AGV96" s="30"/>
      <c r="AGW96" s="30"/>
      <c r="AGX96" s="30"/>
      <c r="AGY96" s="30"/>
      <c r="AGZ96" s="30"/>
      <c r="AHA96" s="30"/>
      <c r="AHB96" s="30"/>
      <c r="AHC96" s="30"/>
      <c r="AHD96" s="30"/>
      <c r="AHE96" s="30"/>
      <c r="AHF96" s="30"/>
      <c r="AHG96" s="30"/>
      <c r="AHH96" s="30"/>
      <c r="AHI96" s="30"/>
      <c r="AHJ96" s="30"/>
      <c r="AHK96" s="30"/>
      <c r="AHL96" s="30"/>
      <c r="AHM96" s="30"/>
      <c r="AHN96" s="30"/>
      <c r="AHO96" s="30"/>
      <c r="AHP96" s="30"/>
      <c r="AHQ96" s="30"/>
      <c r="AHR96" s="30"/>
      <c r="AHS96" s="30"/>
      <c r="AHT96" s="30"/>
      <c r="AHU96" s="30"/>
      <c r="AHV96" s="30"/>
      <c r="AHW96" s="30"/>
      <c r="AHX96" s="30"/>
      <c r="AHY96" s="30"/>
      <c r="AHZ96" s="30"/>
      <c r="AIA96" s="30"/>
      <c r="AIB96" s="30"/>
      <c r="AIC96" s="30"/>
      <c r="AID96" s="30"/>
      <c r="AIE96" s="30"/>
      <c r="AIF96" s="30"/>
      <c r="AIG96" s="30"/>
      <c r="AIH96" s="30"/>
      <c r="AII96" s="30"/>
      <c r="AIJ96" s="30"/>
      <c r="AIK96" s="30"/>
      <c r="AIL96" s="30"/>
      <c r="AIM96" s="30"/>
      <c r="AIN96" s="30"/>
      <c r="AIO96" s="30"/>
      <c r="AIP96" s="30"/>
      <c r="AIQ96" s="30"/>
      <c r="AIR96" s="30"/>
      <c r="AIS96" s="30"/>
      <c r="AIT96" s="30"/>
      <c r="AIU96" s="30"/>
      <c r="AIV96" s="30"/>
      <c r="AIW96" s="30"/>
      <c r="AIX96" s="30"/>
      <c r="AIY96" s="30"/>
      <c r="AIZ96" s="30"/>
      <c r="AJA96" s="30"/>
      <c r="AJB96" s="30"/>
      <c r="AJC96" s="30"/>
      <c r="AJD96" s="30"/>
      <c r="AJE96" s="30"/>
      <c r="AJF96" s="30"/>
      <c r="AJG96" s="30"/>
      <c r="AJH96" s="30"/>
      <c r="AJI96" s="30"/>
      <c r="AJJ96" s="30"/>
      <c r="AJK96" s="30"/>
      <c r="AJL96" s="30"/>
      <c r="AJM96" s="30"/>
      <c r="AJN96" s="30"/>
      <c r="AJO96" s="30"/>
      <c r="AJP96" s="30"/>
      <c r="AJQ96" s="30"/>
      <c r="AJR96" s="30"/>
      <c r="AJS96" s="30"/>
      <c r="AJT96" s="30"/>
      <c r="AJU96" s="30"/>
      <c r="AJV96" s="30"/>
      <c r="AJW96" s="30"/>
      <c r="AJX96" s="30"/>
      <c r="AJY96" s="30"/>
      <c r="AJZ96" s="30"/>
      <c r="AKA96" s="30"/>
      <c r="AKB96" s="30"/>
      <c r="AKC96" s="30"/>
      <c r="AKD96" s="30"/>
      <c r="AKE96" s="30"/>
      <c r="AKF96" s="30"/>
      <c r="AKG96" s="30"/>
      <c r="AKH96" s="30"/>
      <c r="AKI96" s="30"/>
      <c r="AKJ96" s="30"/>
      <c r="AKK96" s="30"/>
      <c r="AKL96" s="30"/>
      <c r="AKM96" s="30"/>
      <c r="AKN96" s="30"/>
      <c r="AKO96" s="30"/>
      <c r="AKP96" s="30"/>
      <c r="AKQ96" s="30"/>
      <c r="AKR96" s="30"/>
      <c r="AKS96" s="30"/>
      <c r="AKT96" s="30"/>
      <c r="AKU96" s="30"/>
      <c r="AKV96" s="30"/>
      <c r="AKW96" s="30"/>
      <c r="AKX96" s="30"/>
      <c r="AKY96" s="30"/>
      <c r="AKZ96" s="30"/>
      <c r="ALA96" s="30"/>
      <c r="ALB96" s="30"/>
      <c r="ALC96" s="30"/>
      <c r="ALD96" s="30"/>
      <c r="ALE96" s="30"/>
      <c r="ALF96" s="30"/>
      <c r="ALG96" s="30"/>
      <c r="ALH96" s="30"/>
      <c r="ALI96" s="30"/>
      <c r="ALJ96" s="30"/>
      <c r="ALK96" s="30"/>
      <c r="ALL96" s="30"/>
      <c r="ALM96" s="30"/>
      <c r="ALN96" s="30"/>
      <c r="ALO96" s="30"/>
      <c r="ALP96" s="30"/>
      <c r="ALQ96" s="30"/>
      <c r="ALR96" s="30"/>
      <c r="ALS96" s="30"/>
      <c r="ALT96" s="30"/>
      <c r="ALU96" s="30"/>
      <c r="ALV96" s="30"/>
      <c r="ALW96" s="30"/>
      <c r="ALX96" s="30"/>
      <c r="ALY96" s="30"/>
      <c r="ALZ96" s="30"/>
      <c r="AMA96" s="30"/>
      <c r="AMB96" s="30"/>
      <c r="AMC96" s="30"/>
      <c r="AMD96" s="30"/>
      <c r="AME96" s="30"/>
      <c r="AMF96" s="30"/>
      <c r="AMG96" s="30"/>
      <c r="AMH96" s="30"/>
      <c r="AMI96" s="30"/>
      <c r="AMJ96" s="30"/>
      <c r="AMK96" s="30"/>
      <c r="AML96" s="30"/>
      <c r="AMM96" s="30"/>
      <c r="AMN96" s="30"/>
      <c r="AMO96" s="30"/>
      <c r="AMP96" s="30"/>
      <c r="AMQ96" s="30"/>
      <c r="AMR96" s="30"/>
      <c r="AMS96" s="30"/>
      <c r="AMT96" s="30"/>
      <c r="AMU96" s="30"/>
      <c r="AMV96" s="30"/>
      <c r="AMW96" s="30"/>
      <c r="AMX96" s="30"/>
      <c r="AMY96" s="30"/>
      <c r="AMZ96" s="30"/>
      <c r="ANA96" s="30"/>
      <c r="ANB96" s="30"/>
      <c r="ANC96" s="30"/>
      <c r="AND96" s="30"/>
      <c r="ANE96" s="30"/>
      <c r="ANF96" s="30"/>
      <c r="ANG96" s="30"/>
      <c r="ANH96" s="30"/>
      <c r="ANI96" s="30"/>
      <c r="ANJ96" s="30"/>
      <c r="ANK96" s="30"/>
      <c r="ANL96" s="30"/>
      <c r="ANM96" s="30"/>
      <c r="ANN96" s="30"/>
      <c r="ANO96" s="30"/>
      <c r="ANP96" s="30"/>
      <c r="ANQ96" s="30"/>
      <c r="ANR96" s="30"/>
      <c r="ANS96" s="30"/>
      <c r="ANT96" s="30"/>
      <c r="ANU96" s="30"/>
      <c r="ANV96" s="30"/>
      <c r="ANW96" s="30"/>
      <c r="ANX96" s="30"/>
      <c r="ANY96" s="30"/>
      <c r="ANZ96" s="30"/>
      <c r="AOA96" s="30"/>
      <c r="AOB96" s="30"/>
      <c r="AOC96" s="30"/>
      <c r="AOD96" s="30"/>
      <c r="AOE96" s="30"/>
      <c r="AOF96" s="30"/>
      <c r="AOG96" s="30"/>
      <c r="AOH96" s="30"/>
      <c r="AOI96" s="30"/>
      <c r="AOJ96" s="30"/>
      <c r="AOK96" s="30"/>
      <c r="AOL96" s="30"/>
      <c r="AOM96" s="30"/>
      <c r="AON96" s="30"/>
      <c r="AOO96" s="30"/>
      <c r="AOP96" s="30"/>
      <c r="AOQ96" s="30"/>
      <c r="AOR96" s="30"/>
      <c r="AOS96" s="30"/>
      <c r="AOT96" s="30"/>
      <c r="AOU96" s="30"/>
      <c r="AOV96" s="30"/>
      <c r="AOW96" s="30"/>
      <c r="AOX96" s="30"/>
      <c r="AOY96" s="30"/>
      <c r="AOZ96" s="30"/>
      <c r="APA96" s="30"/>
      <c r="APB96" s="30"/>
      <c r="APC96" s="30"/>
      <c r="APD96" s="30"/>
      <c r="APE96" s="30"/>
      <c r="APF96" s="30"/>
      <c r="APG96" s="30"/>
      <c r="APH96" s="30"/>
      <c r="API96" s="30"/>
      <c r="APJ96" s="30"/>
      <c r="APK96" s="30"/>
      <c r="APL96" s="30"/>
      <c r="APM96" s="30"/>
      <c r="APN96" s="30"/>
      <c r="APO96" s="30"/>
      <c r="APP96" s="30"/>
      <c r="APQ96" s="30"/>
      <c r="APR96" s="30"/>
      <c r="APS96" s="30"/>
      <c r="APT96" s="30"/>
      <c r="APU96" s="30"/>
      <c r="APV96" s="30"/>
      <c r="APW96" s="30"/>
      <c r="APX96" s="30"/>
      <c r="APY96" s="30"/>
      <c r="APZ96" s="30"/>
      <c r="AQA96" s="30"/>
      <c r="AQB96" s="30"/>
      <c r="AQC96" s="30"/>
      <c r="AQD96" s="30"/>
      <c r="AQE96" s="30"/>
      <c r="AQF96" s="30"/>
      <c r="AQG96" s="30"/>
      <c r="AQH96" s="30"/>
      <c r="AQI96" s="30"/>
      <c r="AQJ96" s="30"/>
      <c r="AQK96" s="30"/>
      <c r="AQL96" s="30"/>
      <c r="AQM96" s="30"/>
      <c r="AQN96" s="30"/>
      <c r="AQO96" s="30"/>
      <c r="AQP96" s="30"/>
      <c r="AQQ96" s="30"/>
      <c r="AQR96" s="30"/>
      <c r="AQS96" s="30"/>
      <c r="AQT96" s="30"/>
      <c r="AQU96" s="30"/>
      <c r="AQV96" s="30"/>
      <c r="AQW96" s="30"/>
      <c r="AQX96" s="30"/>
      <c r="AQY96" s="30"/>
      <c r="AQZ96" s="30"/>
      <c r="ARA96" s="30"/>
      <c r="ARB96" s="30"/>
      <c r="ARC96" s="30"/>
      <c r="ARD96" s="30"/>
      <c r="ARE96" s="30"/>
      <c r="ARF96" s="30"/>
      <c r="ARG96" s="30"/>
      <c r="ARH96" s="30"/>
      <c r="ARI96" s="30"/>
      <c r="ARJ96" s="30"/>
      <c r="ARK96" s="30"/>
      <c r="ARL96" s="30"/>
      <c r="ARM96" s="30"/>
      <c r="ARN96" s="30"/>
      <c r="ARO96" s="30"/>
      <c r="ARP96" s="30"/>
      <c r="ARQ96" s="30"/>
      <c r="ARR96" s="30"/>
      <c r="ARS96" s="30"/>
      <c r="ART96" s="30"/>
      <c r="ARU96" s="30"/>
      <c r="ARV96" s="30"/>
      <c r="ARW96" s="30"/>
      <c r="ARX96" s="30"/>
      <c r="ARY96" s="30"/>
      <c r="ARZ96" s="30"/>
      <c r="ASA96" s="30"/>
      <c r="ASB96" s="30"/>
      <c r="ASC96" s="30"/>
      <c r="ASD96" s="30"/>
      <c r="ASE96" s="30"/>
      <c r="ASF96" s="30"/>
      <c r="ASG96" s="30"/>
      <c r="ASH96" s="30"/>
      <c r="ASI96" s="30"/>
      <c r="ASJ96" s="30"/>
      <c r="ASK96" s="30"/>
      <c r="ASL96" s="30"/>
      <c r="ASM96" s="30"/>
      <c r="ASN96" s="30"/>
      <c r="ASO96" s="30"/>
      <c r="ASP96" s="30"/>
      <c r="ASQ96" s="30"/>
      <c r="ASR96" s="30"/>
      <c r="ASS96" s="30"/>
      <c r="AST96" s="30"/>
      <c r="ASU96" s="30"/>
      <c r="ASV96" s="30"/>
      <c r="ASW96" s="30"/>
      <c r="ASX96" s="30"/>
      <c r="ASY96" s="30"/>
      <c r="ASZ96" s="30"/>
      <c r="ATA96" s="30"/>
      <c r="ATB96" s="30"/>
      <c r="ATC96" s="30"/>
      <c r="ATD96" s="30"/>
      <c r="ATE96" s="30"/>
      <c r="ATF96" s="30"/>
      <c r="ATG96" s="30"/>
      <c r="ATH96" s="30"/>
      <c r="ATI96" s="30"/>
      <c r="ATJ96" s="30"/>
      <c r="ATK96" s="30"/>
      <c r="ATL96" s="30"/>
      <c r="ATM96" s="30"/>
      <c r="ATN96" s="30"/>
      <c r="ATO96" s="30"/>
      <c r="ATP96" s="30"/>
      <c r="ATQ96" s="30"/>
      <c r="ATR96" s="30"/>
      <c r="ATS96" s="30"/>
      <c r="ATT96" s="30"/>
      <c r="ATU96" s="30"/>
      <c r="ATV96" s="30"/>
      <c r="ATW96" s="30"/>
      <c r="ATX96" s="30"/>
      <c r="ATY96" s="30"/>
      <c r="ATZ96" s="30"/>
      <c r="AUA96" s="30"/>
      <c r="AUB96" s="30"/>
      <c r="AUC96" s="30"/>
      <c r="AUD96" s="30"/>
      <c r="AUE96" s="30"/>
      <c r="AUF96" s="30"/>
      <c r="AUG96" s="30"/>
      <c r="AUH96" s="30"/>
      <c r="AUI96" s="30"/>
      <c r="AUJ96" s="30"/>
      <c r="AUK96" s="30"/>
      <c r="AUL96" s="30"/>
      <c r="AUM96" s="30"/>
      <c r="AUN96" s="30"/>
      <c r="AUO96" s="30"/>
      <c r="AUP96" s="30"/>
      <c r="AUQ96" s="30"/>
      <c r="AUR96" s="30"/>
      <c r="AUS96" s="30"/>
      <c r="AUT96" s="30"/>
      <c r="AUU96" s="30"/>
      <c r="AUV96" s="30"/>
      <c r="AUW96" s="30"/>
      <c r="AUX96" s="30"/>
      <c r="AUY96" s="30"/>
      <c r="AUZ96" s="30"/>
      <c r="AVA96" s="30"/>
      <c r="AVB96" s="30"/>
      <c r="AVC96" s="30"/>
      <c r="AVD96" s="30"/>
      <c r="AVE96" s="30"/>
      <c r="AVF96" s="30"/>
      <c r="AVG96" s="30"/>
      <c r="AVH96" s="30"/>
      <c r="AVI96" s="30"/>
      <c r="AVJ96" s="30"/>
      <c r="AVK96" s="30"/>
      <c r="AVL96" s="30"/>
      <c r="AVM96" s="30"/>
      <c r="AVN96" s="30"/>
      <c r="AVO96" s="30"/>
      <c r="AVP96" s="30"/>
      <c r="AVQ96" s="30"/>
      <c r="AVR96" s="30"/>
      <c r="AVS96" s="30"/>
      <c r="AVT96" s="30"/>
      <c r="AVU96" s="30"/>
      <c r="AVV96" s="30"/>
      <c r="AVW96" s="30"/>
      <c r="AVX96" s="30"/>
      <c r="AVY96" s="30"/>
      <c r="AVZ96" s="30"/>
      <c r="AWA96" s="30"/>
      <c r="AWB96" s="30"/>
      <c r="AWC96" s="30"/>
      <c r="AWD96" s="30"/>
      <c r="AWE96" s="30"/>
      <c r="AWF96" s="30"/>
      <c r="AWG96" s="30"/>
      <c r="AWH96" s="30"/>
      <c r="AWI96" s="30"/>
      <c r="AWJ96" s="30"/>
      <c r="AWK96" s="30"/>
      <c r="AWL96" s="30"/>
      <c r="AWM96" s="30"/>
      <c r="AWN96" s="30"/>
      <c r="AWO96" s="30"/>
      <c r="AWP96" s="30"/>
      <c r="AWQ96" s="30"/>
      <c r="AWR96" s="30"/>
      <c r="AWS96" s="30"/>
      <c r="AWT96" s="30"/>
      <c r="AWU96" s="30"/>
      <c r="AWV96" s="30"/>
      <c r="AWW96" s="30"/>
      <c r="AWX96" s="30"/>
      <c r="AWY96" s="30"/>
      <c r="AWZ96" s="30"/>
      <c r="AXA96" s="30"/>
      <c r="AXB96" s="30"/>
      <c r="AXC96" s="30"/>
      <c r="AXD96" s="30"/>
      <c r="AXE96" s="30"/>
      <c r="AXF96" s="30"/>
      <c r="AXG96" s="30"/>
      <c r="AXH96" s="30"/>
      <c r="AXI96" s="30"/>
      <c r="AXJ96" s="30"/>
      <c r="AXK96" s="30"/>
      <c r="AXL96" s="30"/>
      <c r="AXM96" s="30"/>
      <c r="AXN96" s="30"/>
      <c r="AXO96" s="30"/>
      <c r="AXP96" s="30"/>
      <c r="AXQ96" s="30"/>
      <c r="AXR96" s="30"/>
      <c r="AXS96" s="30"/>
      <c r="AXT96" s="30"/>
      <c r="AXU96" s="30"/>
      <c r="AXV96" s="30"/>
      <c r="AXW96" s="30"/>
      <c r="AXX96" s="30"/>
      <c r="AXY96" s="30"/>
      <c r="AXZ96" s="30"/>
      <c r="AYA96" s="30"/>
      <c r="AYB96" s="30"/>
      <c r="AYC96" s="30"/>
      <c r="AYD96" s="30"/>
      <c r="AYE96" s="30"/>
      <c r="AYF96" s="30"/>
      <c r="AYG96" s="30"/>
      <c r="AYH96" s="30"/>
      <c r="AYI96" s="30"/>
      <c r="AYJ96" s="30"/>
      <c r="AYK96" s="30"/>
      <c r="AYL96" s="30"/>
      <c r="AYM96" s="30"/>
      <c r="AYN96" s="30"/>
      <c r="AYO96" s="30"/>
      <c r="AYP96" s="30"/>
      <c r="AYQ96" s="30"/>
      <c r="AYR96" s="30"/>
      <c r="AYS96" s="30"/>
      <c r="AYT96" s="30"/>
      <c r="AYU96" s="30"/>
      <c r="AYV96" s="30"/>
      <c r="AYW96" s="30"/>
      <c r="AYX96" s="30"/>
      <c r="AYY96" s="30"/>
      <c r="AYZ96" s="30"/>
      <c r="AZA96" s="30"/>
      <c r="AZB96" s="30"/>
      <c r="AZC96" s="30"/>
      <c r="AZD96" s="30"/>
      <c r="AZE96" s="30"/>
      <c r="AZF96" s="30"/>
      <c r="AZG96" s="30"/>
      <c r="AZH96" s="30"/>
      <c r="AZI96" s="30"/>
      <c r="AZJ96" s="30"/>
      <c r="AZK96" s="30"/>
      <c r="AZL96" s="30"/>
      <c r="AZM96" s="30"/>
      <c r="AZN96" s="30"/>
      <c r="AZO96" s="30"/>
      <c r="AZP96" s="30"/>
      <c r="AZQ96" s="30"/>
      <c r="AZR96" s="30"/>
      <c r="AZS96" s="30"/>
      <c r="AZT96" s="30"/>
      <c r="AZU96" s="30"/>
      <c r="AZV96" s="30"/>
      <c r="AZW96" s="30"/>
      <c r="AZX96" s="30"/>
      <c r="AZY96" s="30"/>
      <c r="AZZ96" s="30"/>
      <c r="BAA96" s="30"/>
      <c r="BAB96" s="30"/>
      <c r="BAC96" s="30"/>
      <c r="BAD96" s="30"/>
      <c r="BAE96" s="30"/>
      <c r="BAF96" s="30"/>
      <c r="BAG96" s="30"/>
      <c r="BAH96" s="30"/>
      <c r="BAI96" s="30"/>
      <c r="BAJ96" s="30"/>
      <c r="BAK96" s="30"/>
      <c r="BAL96" s="30"/>
      <c r="BAM96" s="30"/>
      <c r="BAN96" s="30"/>
      <c r="BAO96" s="30"/>
      <c r="BAP96" s="30"/>
      <c r="BAQ96" s="30"/>
      <c r="BAR96" s="30"/>
      <c r="BAS96" s="30"/>
      <c r="BAT96" s="30"/>
      <c r="BAU96" s="30"/>
      <c r="BAV96" s="30"/>
      <c r="BAW96" s="30"/>
      <c r="BAX96" s="30"/>
      <c r="BAY96" s="30"/>
      <c r="BAZ96" s="30"/>
      <c r="BBA96" s="30"/>
      <c r="BBB96" s="30"/>
      <c r="BBC96" s="30"/>
      <c r="BBD96" s="30"/>
      <c r="BBE96" s="30"/>
      <c r="BBF96" s="30"/>
      <c r="BBG96" s="30"/>
      <c r="BBH96" s="30"/>
      <c r="BBI96" s="30"/>
      <c r="BBJ96" s="30"/>
      <c r="BBK96" s="30"/>
      <c r="BBL96" s="30"/>
      <c r="BBM96" s="30"/>
      <c r="BBN96" s="30"/>
      <c r="BBO96" s="30"/>
      <c r="BBP96" s="30"/>
      <c r="BBQ96" s="30"/>
      <c r="BBR96" s="30"/>
      <c r="BBS96" s="30"/>
      <c r="BBT96" s="30"/>
      <c r="BBU96" s="30"/>
      <c r="BBV96" s="30"/>
      <c r="BBW96" s="30"/>
      <c r="BBX96" s="30"/>
      <c r="BBY96" s="30"/>
      <c r="BBZ96" s="30"/>
      <c r="BCA96" s="30"/>
      <c r="BCB96" s="30"/>
      <c r="BCC96" s="30"/>
      <c r="BCD96" s="30"/>
      <c r="BCE96" s="30"/>
      <c r="BCF96" s="30"/>
      <c r="BCG96" s="30"/>
      <c r="BCH96" s="30"/>
      <c r="BCI96" s="30"/>
      <c r="BCJ96" s="30"/>
      <c r="BCK96" s="30"/>
      <c r="BCL96" s="30"/>
      <c r="BCM96" s="30"/>
      <c r="BCN96" s="30"/>
      <c r="BCO96" s="30"/>
      <c r="BCP96" s="30"/>
      <c r="BCQ96" s="30"/>
      <c r="BCR96" s="30"/>
      <c r="BCS96" s="30"/>
      <c r="BCT96" s="30"/>
      <c r="BCU96" s="30"/>
      <c r="BCV96" s="30"/>
      <c r="BCW96" s="30"/>
      <c r="BCX96" s="30"/>
      <c r="BCY96" s="30"/>
      <c r="BCZ96" s="30"/>
      <c r="BDA96" s="30"/>
      <c r="BDB96" s="30"/>
      <c r="BDC96" s="30"/>
      <c r="BDD96" s="30"/>
      <c r="BDE96" s="30"/>
      <c r="BDF96" s="30"/>
      <c r="BDG96" s="30"/>
      <c r="BDH96" s="30"/>
      <c r="BDI96" s="30"/>
      <c r="BDJ96" s="30"/>
      <c r="BDK96" s="30"/>
      <c r="BDL96" s="30"/>
      <c r="BDM96" s="30"/>
      <c r="BDN96" s="30"/>
      <c r="BDO96" s="30"/>
      <c r="BDP96" s="30"/>
      <c r="BDQ96" s="30"/>
      <c r="BDR96" s="30"/>
      <c r="BDS96" s="30"/>
      <c r="BDT96" s="30"/>
      <c r="BDU96" s="30"/>
      <c r="BDV96" s="30"/>
      <c r="BDW96" s="30"/>
      <c r="BDX96" s="30"/>
      <c r="BDY96" s="30"/>
      <c r="BDZ96" s="30"/>
      <c r="BEA96" s="30"/>
      <c r="BEB96" s="30"/>
      <c r="BEC96" s="30"/>
      <c r="BED96" s="30"/>
      <c r="BEE96" s="30"/>
      <c r="BEF96" s="30"/>
      <c r="BEG96" s="30"/>
      <c r="BEH96" s="30"/>
      <c r="BEI96" s="30"/>
      <c r="BEJ96" s="30"/>
      <c r="BEK96" s="30"/>
      <c r="BEL96" s="30"/>
      <c r="BEM96" s="30"/>
      <c r="BEN96" s="30"/>
      <c r="BEO96" s="30"/>
      <c r="BEP96" s="30"/>
      <c r="BEQ96" s="30"/>
      <c r="BER96" s="30"/>
      <c r="BES96" s="30"/>
      <c r="BET96" s="30"/>
      <c r="BEU96" s="30"/>
      <c r="BEV96" s="30"/>
      <c r="BEW96" s="30"/>
      <c r="BEX96" s="30"/>
      <c r="BEY96" s="30"/>
      <c r="BEZ96" s="30"/>
      <c r="BFA96" s="30"/>
      <c r="BFB96" s="30"/>
      <c r="BFC96" s="30"/>
      <c r="BFD96" s="30"/>
      <c r="BFE96" s="30"/>
      <c r="BFF96" s="30"/>
      <c r="BFG96" s="30"/>
      <c r="BFH96" s="30"/>
      <c r="BFI96" s="30"/>
      <c r="BFJ96" s="30"/>
      <c r="BFK96" s="30"/>
      <c r="BFL96" s="30"/>
      <c r="BFM96" s="30"/>
      <c r="BFN96" s="30"/>
      <c r="BFO96" s="30"/>
      <c r="BFP96" s="30"/>
      <c r="BFQ96" s="30"/>
      <c r="BFR96" s="30"/>
      <c r="BFS96" s="30"/>
      <c r="BFT96" s="30"/>
      <c r="BFU96" s="30"/>
      <c r="BFV96" s="30"/>
      <c r="BFW96" s="30"/>
      <c r="BFX96" s="30"/>
      <c r="BFY96" s="30"/>
      <c r="BFZ96" s="30"/>
      <c r="BGA96" s="30"/>
      <c r="BGB96" s="30"/>
      <c r="BGC96" s="30"/>
      <c r="BGD96" s="30"/>
      <c r="BGE96" s="30"/>
      <c r="BGF96" s="30"/>
      <c r="BGG96" s="30"/>
      <c r="BGH96" s="30"/>
      <c r="BGI96" s="30"/>
      <c r="BGJ96" s="30"/>
      <c r="BGK96" s="30"/>
      <c r="BGL96" s="30"/>
      <c r="BGM96" s="30"/>
      <c r="BGN96" s="30"/>
      <c r="BGO96" s="30"/>
      <c r="BGP96" s="30"/>
      <c r="BGQ96" s="30"/>
      <c r="BGR96" s="30"/>
      <c r="BGS96" s="30"/>
      <c r="BGT96" s="30"/>
      <c r="BGU96" s="30"/>
      <c r="BGV96" s="30"/>
      <c r="BGW96" s="30"/>
      <c r="BGX96" s="30"/>
      <c r="BGY96" s="30"/>
      <c r="BGZ96" s="30"/>
      <c r="BHA96" s="30"/>
      <c r="BHB96" s="30"/>
      <c r="BHC96" s="30"/>
      <c r="BHD96" s="30"/>
      <c r="BHE96" s="30"/>
      <c r="BHF96" s="30"/>
      <c r="BHG96" s="30"/>
      <c r="BHH96" s="30"/>
      <c r="BHI96" s="30"/>
      <c r="BHJ96" s="30"/>
      <c r="BHK96" s="30"/>
      <c r="BHL96" s="30"/>
      <c r="BHM96" s="30"/>
      <c r="BHN96" s="30"/>
      <c r="BHO96" s="30"/>
      <c r="BHP96" s="30"/>
      <c r="BHQ96" s="30"/>
      <c r="BHR96" s="30"/>
      <c r="BHS96" s="30"/>
      <c r="BHT96" s="30"/>
      <c r="BHU96" s="30"/>
      <c r="BHV96" s="30"/>
      <c r="BHW96" s="30"/>
      <c r="BHX96" s="30"/>
      <c r="BHY96" s="30"/>
      <c r="BHZ96" s="30"/>
      <c r="BIA96" s="30"/>
      <c r="BIB96" s="30"/>
      <c r="BIC96" s="30"/>
      <c r="BID96" s="30"/>
      <c r="BIE96" s="30"/>
      <c r="BIF96" s="30"/>
      <c r="BIG96" s="30"/>
      <c r="BIH96" s="30"/>
      <c r="BII96" s="30"/>
      <c r="BIJ96" s="30"/>
      <c r="BIK96" s="30"/>
      <c r="BIL96" s="30"/>
      <c r="BIM96" s="30"/>
      <c r="BIN96" s="30"/>
      <c r="BIO96" s="30"/>
      <c r="BIP96" s="30"/>
      <c r="BIQ96" s="30"/>
      <c r="BIR96" s="30"/>
      <c r="BIS96" s="30"/>
      <c r="BIT96" s="30"/>
      <c r="BIU96" s="30"/>
      <c r="BIV96" s="30"/>
      <c r="BIW96" s="30"/>
      <c r="BIX96" s="30"/>
      <c r="BIY96" s="30"/>
      <c r="BIZ96" s="30"/>
    </row>
    <row r="97" spans="1:1612" s="20" customFormat="1" ht="75" hidden="1" customHeight="1">
      <c r="A97" s="54" t="s">
        <v>35</v>
      </c>
      <c r="B97" s="54"/>
      <c r="C97" s="46" t="s">
        <v>22</v>
      </c>
      <c r="D97" s="38">
        <v>2018</v>
      </c>
      <c r="E97" s="38">
        <v>2018</v>
      </c>
      <c r="F97" s="38">
        <v>2018</v>
      </c>
      <c r="G97" s="25">
        <v>50000</v>
      </c>
      <c r="H97" s="25">
        <v>0</v>
      </c>
      <c r="I97" s="25">
        <v>45000</v>
      </c>
      <c r="J97" s="25">
        <v>0</v>
      </c>
      <c r="K97" s="25">
        <v>5000</v>
      </c>
      <c r="L97" s="28">
        <v>0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  <c r="TI97" s="30"/>
      <c r="TJ97" s="30"/>
      <c r="TK97" s="30"/>
      <c r="TL97" s="30"/>
      <c r="TM97" s="30"/>
      <c r="TN97" s="30"/>
      <c r="TO97" s="30"/>
      <c r="TP97" s="30"/>
      <c r="TQ97" s="30"/>
      <c r="TR97" s="30"/>
      <c r="TS97" s="30"/>
      <c r="TT97" s="30"/>
      <c r="TU97" s="30"/>
      <c r="TV97" s="30"/>
      <c r="TW97" s="30"/>
      <c r="TX97" s="30"/>
      <c r="TY97" s="30"/>
      <c r="TZ97" s="30"/>
      <c r="UA97" s="30"/>
      <c r="UB97" s="30"/>
      <c r="UC97" s="30"/>
      <c r="UD97" s="30"/>
      <c r="UE97" s="30"/>
      <c r="UF97" s="30"/>
      <c r="UG97" s="30"/>
      <c r="UH97" s="30"/>
      <c r="UI97" s="30"/>
      <c r="UJ97" s="30"/>
      <c r="UK97" s="30"/>
      <c r="UL97" s="30"/>
      <c r="UM97" s="30"/>
      <c r="UN97" s="30"/>
      <c r="UO97" s="30"/>
      <c r="UP97" s="30"/>
      <c r="UQ97" s="30"/>
      <c r="UR97" s="30"/>
      <c r="US97" s="30"/>
      <c r="UT97" s="30"/>
      <c r="UU97" s="30"/>
      <c r="UV97" s="30"/>
      <c r="UW97" s="30"/>
      <c r="UX97" s="30"/>
      <c r="UY97" s="30"/>
      <c r="UZ97" s="30"/>
      <c r="VA97" s="30"/>
      <c r="VB97" s="30"/>
      <c r="VC97" s="30"/>
      <c r="VD97" s="30"/>
      <c r="VE97" s="30"/>
      <c r="VF97" s="30"/>
      <c r="VG97" s="30"/>
      <c r="VH97" s="30"/>
      <c r="VI97" s="30"/>
      <c r="VJ97" s="30"/>
      <c r="VK97" s="30"/>
      <c r="VL97" s="30"/>
      <c r="VM97" s="30"/>
      <c r="VN97" s="30"/>
      <c r="VO97" s="30"/>
      <c r="VP97" s="30"/>
      <c r="VQ97" s="30"/>
      <c r="VR97" s="30"/>
      <c r="VS97" s="30"/>
      <c r="VT97" s="30"/>
      <c r="VU97" s="30"/>
      <c r="VV97" s="30"/>
      <c r="VW97" s="30"/>
      <c r="VX97" s="30"/>
      <c r="VY97" s="30"/>
      <c r="VZ97" s="30"/>
      <c r="WA97" s="30"/>
      <c r="WB97" s="30"/>
      <c r="WC97" s="30"/>
      <c r="WD97" s="30"/>
      <c r="WE97" s="30"/>
      <c r="WF97" s="30"/>
      <c r="WG97" s="30"/>
      <c r="WH97" s="30"/>
      <c r="WI97" s="30"/>
      <c r="WJ97" s="30"/>
      <c r="WK97" s="30"/>
      <c r="WL97" s="30"/>
      <c r="WM97" s="30"/>
      <c r="WN97" s="30"/>
      <c r="WO97" s="30"/>
      <c r="WP97" s="30"/>
      <c r="WQ97" s="30"/>
      <c r="WR97" s="30"/>
      <c r="WS97" s="30"/>
      <c r="WT97" s="30"/>
      <c r="WU97" s="30"/>
      <c r="WV97" s="30"/>
      <c r="WW97" s="30"/>
      <c r="WX97" s="30"/>
      <c r="WY97" s="30"/>
      <c r="WZ97" s="30"/>
      <c r="XA97" s="30"/>
      <c r="XB97" s="30"/>
      <c r="XC97" s="30"/>
      <c r="XD97" s="30"/>
      <c r="XE97" s="30"/>
      <c r="XF97" s="30"/>
      <c r="XG97" s="30"/>
      <c r="XH97" s="30"/>
      <c r="XI97" s="30"/>
      <c r="XJ97" s="30"/>
      <c r="XK97" s="30"/>
      <c r="XL97" s="30"/>
      <c r="XM97" s="30"/>
      <c r="XN97" s="30"/>
      <c r="XO97" s="30"/>
      <c r="XP97" s="30"/>
      <c r="XQ97" s="30"/>
      <c r="XR97" s="30"/>
      <c r="XS97" s="30"/>
      <c r="XT97" s="30"/>
      <c r="XU97" s="30"/>
      <c r="XV97" s="30"/>
      <c r="XW97" s="30"/>
      <c r="XX97" s="30"/>
      <c r="XY97" s="30"/>
      <c r="XZ97" s="30"/>
      <c r="YA97" s="30"/>
      <c r="YB97" s="30"/>
      <c r="YC97" s="30"/>
      <c r="YD97" s="30"/>
      <c r="YE97" s="30"/>
      <c r="YF97" s="30"/>
      <c r="YG97" s="30"/>
      <c r="YH97" s="30"/>
      <c r="YI97" s="30"/>
      <c r="YJ97" s="30"/>
      <c r="YK97" s="30"/>
      <c r="YL97" s="30"/>
      <c r="YM97" s="30"/>
      <c r="YN97" s="30"/>
      <c r="YO97" s="30"/>
      <c r="YP97" s="30"/>
      <c r="YQ97" s="30"/>
      <c r="YR97" s="30"/>
      <c r="YS97" s="30"/>
      <c r="YT97" s="30"/>
      <c r="YU97" s="30"/>
      <c r="YV97" s="30"/>
      <c r="YW97" s="30"/>
      <c r="YX97" s="30"/>
      <c r="YY97" s="30"/>
      <c r="YZ97" s="30"/>
      <c r="ZA97" s="30"/>
      <c r="ZB97" s="30"/>
      <c r="ZC97" s="30"/>
      <c r="ZD97" s="30"/>
      <c r="ZE97" s="30"/>
      <c r="ZF97" s="30"/>
      <c r="ZG97" s="30"/>
      <c r="ZH97" s="30"/>
      <c r="ZI97" s="30"/>
      <c r="ZJ97" s="30"/>
      <c r="ZK97" s="30"/>
      <c r="ZL97" s="30"/>
      <c r="ZM97" s="30"/>
      <c r="ZN97" s="30"/>
      <c r="ZO97" s="30"/>
      <c r="ZP97" s="30"/>
      <c r="ZQ97" s="30"/>
      <c r="ZR97" s="30"/>
      <c r="ZS97" s="30"/>
      <c r="ZT97" s="30"/>
      <c r="ZU97" s="30"/>
      <c r="ZV97" s="30"/>
      <c r="ZW97" s="30"/>
      <c r="ZX97" s="30"/>
      <c r="ZY97" s="30"/>
      <c r="ZZ97" s="30"/>
      <c r="AAA97" s="30"/>
      <c r="AAB97" s="30"/>
      <c r="AAC97" s="30"/>
      <c r="AAD97" s="30"/>
      <c r="AAE97" s="30"/>
      <c r="AAF97" s="30"/>
      <c r="AAG97" s="30"/>
      <c r="AAH97" s="30"/>
      <c r="AAI97" s="30"/>
      <c r="AAJ97" s="30"/>
      <c r="AAK97" s="30"/>
      <c r="AAL97" s="30"/>
      <c r="AAM97" s="30"/>
      <c r="AAN97" s="30"/>
      <c r="AAO97" s="30"/>
      <c r="AAP97" s="30"/>
      <c r="AAQ97" s="30"/>
      <c r="AAR97" s="30"/>
      <c r="AAS97" s="30"/>
      <c r="AAT97" s="30"/>
      <c r="AAU97" s="30"/>
      <c r="AAV97" s="30"/>
      <c r="AAW97" s="30"/>
      <c r="AAX97" s="30"/>
      <c r="AAY97" s="30"/>
      <c r="AAZ97" s="30"/>
      <c r="ABA97" s="30"/>
      <c r="ABB97" s="30"/>
      <c r="ABC97" s="30"/>
      <c r="ABD97" s="30"/>
      <c r="ABE97" s="30"/>
      <c r="ABF97" s="30"/>
      <c r="ABG97" s="30"/>
      <c r="ABH97" s="30"/>
      <c r="ABI97" s="30"/>
      <c r="ABJ97" s="30"/>
      <c r="ABK97" s="30"/>
      <c r="ABL97" s="30"/>
      <c r="ABM97" s="30"/>
      <c r="ABN97" s="30"/>
      <c r="ABO97" s="30"/>
      <c r="ABP97" s="30"/>
      <c r="ABQ97" s="30"/>
      <c r="ABR97" s="30"/>
      <c r="ABS97" s="30"/>
      <c r="ABT97" s="30"/>
      <c r="ABU97" s="30"/>
      <c r="ABV97" s="30"/>
      <c r="ABW97" s="30"/>
      <c r="ABX97" s="30"/>
      <c r="ABY97" s="30"/>
      <c r="ABZ97" s="30"/>
      <c r="ACA97" s="30"/>
      <c r="ACB97" s="30"/>
      <c r="ACC97" s="30"/>
      <c r="ACD97" s="30"/>
      <c r="ACE97" s="30"/>
      <c r="ACF97" s="30"/>
      <c r="ACG97" s="30"/>
      <c r="ACH97" s="30"/>
      <c r="ACI97" s="30"/>
      <c r="ACJ97" s="30"/>
      <c r="ACK97" s="30"/>
      <c r="ACL97" s="30"/>
      <c r="ACM97" s="30"/>
      <c r="ACN97" s="30"/>
      <c r="ACO97" s="30"/>
      <c r="ACP97" s="30"/>
      <c r="ACQ97" s="30"/>
      <c r="ACR97" s="30"/>
      <c r="ACS97" s="30"/>
      <c r="ACT97" s="30"/>
      <c r="ACU97" s="30"/>
      <c r="ACV97" s="30"/>
      <c r="ACW97" s="30"/>
      <c r="ACX97" s="30"/>
      <c r="ACY97" s="30"/>
      <c r="ACZ97" s="30"/>
      <c r="ADA97" s="30"/>
      <c r="ADB97" s="30"/>
      <c r="ADC97" s="30"/>
      <c r="ADD97" s="30"/>
      <c r="ADE97" s="30"/>
      <c r="ADF97" s="30"/>
      <c r="ADG97" s="30"/>
      <c r="ADH97" s="30"/>
      <c r="ADI97" s="30"/>
      <c r="ADJ97" s="30"/>
      <c r="ADK97" s="30"/>
      <c r="ADL97" s="30"/>
      <c r="ADM97" s="30"/>
      <c r="ADN97" s="30"/>
      <c r="ADO97" s="30"/>
      <c r="ADP97" s="30"/>
      <c r="ADQ97" s="30"/>
      <c r="ADR97" s="30"/>
      <c r="ADS97" s="30"/>
      <c r="ADT97" s="30"/>
      <c r="ADU97" s="30"/>
      <c r="ADV97" s="30"/>
      <c r="ADW97" s="30"/>
      <c r="ADX97" s="30"/>
      <c r="ADY97" s="30"/>
      <c r="ADZ97" s="30"/>
      <c r="AEA97" s="30"/>
      <c r="AEB97" s="30"/>
      <c r="AEC97" s="30"/>
      <c r="AED97" s="30"/>
      <c r="AEE97" s="30"/>
      <c r="AEF97" s="30"/>
      <c r="AEG97" s="30"/>
      <c r="AEH97" s="30"/>
      <c r="AEI97" s="30"/>
      <c r="AEJ97" s="30"/>
      <c r="AEK97" s="30"/>
      <c r="AEL97" s="30"/>
      <c r="AEM97" s="30"/>
      <c r="AEN97" s="30"/>
      <c r="AEO97" s="30"/>
      <c r="AEP97" s="30"/>
      <c r="AEQ97" s="30"/>
      <c r="AER97" s="30"/>
      <c r="AES97" s="30"/>
      <c r="AET97" s="30"/>
      <c r="AEU97" s="30"/>
      <c r="AEV97" s="30"/>
      <c r="AEW97" s="30"/>
      <c r="AEX97" s="30"/>
      <c r="AEY97" s="30"/>
      <c r="AEZ97" s="30"/>
      <c r="AFA97" s="30"/>
      <c r="AFB97" s="30"/>
      <c r="AFC97" s="30"/>
      <c r="AFD97" s="30"/>
      <c r="AFE97" s="30"/>
      <c r="AFF97" s="30"/>
      <c r="AFG97" s="30"/>
      <c r="AFH97" s="30"/>
      <c r="AFI97" s="30"/>
      <c r="AFJ97" s="30"/>
      <c r="AFK97" s="30"/>
      <c r="AFL97" s="30"/>
      <c r="AFM97" s="30"/>
      <c r="AFN97" s="30"/>
      <c r="AFO97" s="30"/>
      <c r="AFP97" s="30"/>
      <c r="AFQ97" s="30"/>
      <c r="AFR97" s="30"/>
      <c r="AFS97" s="30"/>
      <c r="AFT97" s="30"/>
      <c r="AFU97" s="30"/>
      <c r="AFV97" s="30"/>
      <c r="AFW97" s="30"/>
      <c r="AFX97" s="30"/>
      <c r="AFY97" s="30"/>
      <c r="AFZ97" s="30"/>
      <c r="AGA97" s="30"/>
      <c r="AGB97" s="30"/>
      <c r="AGC97" s="30"/>
      <c r="AGD97" s="30"/>
      <c r="AGE97" s="30"/>
      <c r="AGF97" s="30"/>
      <c r="AGG97" s="30"/>
      <c r="AGH97" s="30"/>
      <c r="AGI97" s="30"/>
      <c r="AGJ97" s="30"/>
      <c r="AGK97" s="30"/>
      <c r="AGL97" s="30"/>
      <c r="AGM97" s="30"/>
      <c r="AGN97" s="30"/>
      <c r="AGO97" s="30"/>
      <c r="AGP97" s="30"/>
      <c r="AGQ97" s="30"/>
      <c r="AGR97" s="30"/>
      <c r="AGS97" s="30"/>
      <c r="AGT97" s="30"/>
      <c r="AGU97" s="30"/>
      <c r="AGV97" s="30"/>
      <c r="AGW97" s="30"/>
      <c r="AGX97" s="30"/>
      <c r="AGY97" s="30"/>
      <c r="AGZ97" s="30"/>
      <c r="AHA97" s="30"/>
      <c r="AHB97" s="30"/>
      <c r="AHC97" s="30"/>
      <c r="AHD97" s="30"/>
      <c r="AHE97" s="30"/>
      <c r="AHF97" s="30"/>
      <c r="AHG97" s="30"/>
      <c r="AHH97" s="30"/>
      <c r="AHI97" s="30"/>
      <c r="AHJ97" s="30"/>
      <c r="AHK97" s="30"/>
      <c r="AHL97" s="30"/>
      <c r="AHM97" s="30"/>
      <c r="AHN97" s="30"/>
      <c r="AHO97" s="30"/>
      <c r="AHP97" s="30"/>
      <c r="AHQ97" s="30"/>
      <c r="AHR97" s="30"/>
      <c r="AHS97" s="30"/>
      <c r="AHT97" s="30"/>
      <c r="AHU97" s="30"/>
      <c r="AHV97" s="30"/>
      <c r="AHW97" s="30"/>
      <c r="AHX97" s="30"/>
      <c r="AHY97" s="30"/>
      <c r="AHZ97" s="30"/>
      <c r="AIA97" s="30"/>
      <c r="AIB97" s="30"/>
      <c r="AIC97" s="30"/>
      <c r="AID97" s="30"/>
      <c r="AIE97" s="30"/>
      <c r="AIF97" s="30"/>
      <c r="AIG97" s="30"/>
      <c r="AIH97" s="30"/>
      <c r="AII97" s="30"/>
      <c r="AIJ97" s="30"/>
      <c r="AIK97" s="30"/>
      <c r="AIL97" s="30"/>
      <c r="AIM97" s="30"/>
      <c r="AIN97" s="30"/>
      <c r="AIO97" s="30"/>
      <c r="AIP97" s="30"/>
      <c r="AIQ97" s="30"/>
      <c r="AIR97" s="30"/>
      <c r="AIS97" s="30"/>
      <c r="AIT97" s="30"/>
      <c r="AIU97" s="30"/>
      <c r="AIV97" s="30"/>
      <c r="AIW97" s="30"/>
      <c r="AIX97" s="30"/>
      <c r="AIY97" s="30"/>
      <c r="AIZ97" s="30"/>
      <c r="AJA97" s="30"/>
      <c r="AJB97" s="30"/>
      <c r="AJC97" s="30"/>
      <c r="AJD97" s="30"/>
      <c r="AJE97" s="30"/>
      <c r="AJF97" s="30"/>
      <c r="AJG97" s="30"/>
      <c r="AJH97" s="30"/>
      <c r="AJI97" s="30"/>
      <c r="AJJ97" s="30"/>
      <c r="AJK97" s="30"/>
      <c r="AJL97" s="30"/>
      <c r="AJM97" s="30"/>
      <c r="AJN97" s="30"/>
      <c r="AJO97" s="30"/>
      <c r="AJP97" s="30"/>
      <c r="AJQ97" s="30"/>
      <c r="AJR97" s="30"/>
      <c r="AJS97" s="30"/>
      <c r="AJT97" s="30"/>
      <c r="AJU97" s="30"/>
      <c r="AJV97" s="30"/>
      <c r="AJW97" s="30"/>
      <c r="AJX97" s="30"/>
      <c r="AJY97" s="30"/>
      <c r="AJZ97" s="30"/>
      <c r="AKA97" s="30"/>
      <c r="AKB97" s="30"/>
      <c r="AKC97" s="30"/>
      <c r="AKD97" s="30"/>
      <c r="AKE97" s="30"/>
      <c r="AKF97" s="30"/>
      <c r="AKG97" s="30"/>
      <c r="AKH97" s="30"/>
      <c r="AKI97" s="30"/>
      <c r="AKJ97" s="30"/>
      <c r="AKK97" s="30"/>
      <c r="AKL97" s="30"/>
      <c r="AKM97" s="30"/>
      <c r="AKN97" s="30"/>
      <c r="AKO97" s="30"/>
      <c r="AKP97" s="30"/>
      <c r="AKQ97" s="30"/>
      <c r="AKR97" s="30"/>
      <c r="AKS97" s="30"/>
      <c r="AKT97" s="30"/>
      <c r="AKU97" s="30"/>
      <c r="AKV97" s="30"/>
      <c r="AKW97" s="30"/>
      <c r="AKX97" s="30"/>
      <c r="AKY97" s="30"/>
      <c r="AKZ97" s="30"/>
      <c r="ALA97" s="30"/>
      <c r="ALB97" s="30"/>
      <c r="ALC97" s="30"/>
      <c r="ALD97" s="30"/>
      <c r="ALE97" s="30"/>
      <c r="ALF97" s="30"/>
      <c r="ALG97" s="30"/>
      <c r="ALH97" s="30"/>
      <c r="ALI97" s="30"/>
      <c r="ALJ97" s="30"/>
      <c r="ALK97" s="30"/>
      <c r="ALL97" s="30"/>
      <c r="ALM97" s="30"/>
      <c r="ALN97" s="30"/>
      <c r="ALO97" s="30"/>
      <c r="ALP97" s="30"/>
      <c r="ALQ97" s="30"/>
      <c r="ALR97" s="30"/>
      <c r="ALS97" s="30"/>
      <c r="ALT97" s="30"/>
      <c r="ALU97" s="30"/>
      <c r="ALV97" s="30"/>
      <c r="ALW97" s="30"/>
      <c r="ALX97" s="30"/>
      <c r="ALY97" s="30"/>
      <c r="ALZ97" s="30"/>
      <c r="AMA97" s="30"/>
      <c r="AMB97" s="30"/>
      <c r="AMC97" s="30"/>
      <c r="AMD97" s="30"/>
      <c r="AME97" s="30"/>
      <c r="AMF97" s="30"/>
      <c r="AMG97" s="30"/>
      <c r="AMH97" s="30"/>
      <c r="AMI97" s="30"/>
      <c r="AMJ97" s="30"/>
      <c r="AMK97" s="30"/>
      <c r="AML97" s="30"/>
      <c r="AMM97" s="30"/>
      <c r="AMN97" s="30"/>
      <c r="AMO97" s="30"/>
      <c r="AMP97" s="30"/>
      <c r="AMQ97" s="30"/>
      <c r="AMR97" s="30"/>
      <c r="AMS97" s="30"/>
      <c r="AMT97" s="30"/>
      <c r="AMU97" s="30"/>
      <c r="AMV97" s="30"/>
      <c r="AMW97" s="30"/>
      <c r="AMX97" s="30"/>
      <c r="AMY97" s="30"/>
      <c r="AMZ97" s="30"/>
      <c r="ANA97" s="30"/>
      <c r="ANB97" s="30"/>
      <c r="ANC97" s="30"/>
      <c r="AND97" s="30"/>
      <c r="ANE97" s="30"/>
      <c r="ANF97" s="30"/>
      <c r="ANG97" s="30"/>
      <c r="ANH97" s="30"/>
      <c r="ANI97" s="30"/>
      <c r="ANJ97" s="30"/>
      <c r="ANK97" s="30"/>
      <c r="ANL97" s="30"/>
      <c r="ANM97" s="30"/>
      <c r="ANN97" s="30"/>
      <c r="ANO97" s="30"/>
      <c r="ANP97" s="30"/>
      <c r="ANQ97" s="30"/>
      <c r="ANR97" s="30"/>
      <c r="ANS97" s="30"/>
      <c r="ANT97" s="30"/>
      <c r="ANU97" s="30"/>
      <c r="ANV97" s="30"/>
      <c r="ANW97" s="30"/>
      <c r="ANX97" s="30"/>
      <c r="ANY97" s="30"/>
      <c r="ANZ97" s="30"/>
      <c r="AOA97" s="30"/>
      <c r="AOB97" s="30"/>
      <c r="AOC97" s="30"/>
      <c r="AOD97" s="30"/>
      <c r="AOE97" s="30"/>
      <c r="AOF97" s="30"/>
      <c r="AOG97" s="30"/>
      <c r="AOH97" s="30"/>
      <c r="AOI97" s="30"/>
      <c r="AOJ97" s="30"/>
      <c r="AOK97" s="30"/>
      <c r="AOL97" s="30"/>
      <c r="AOM97" s="30"/>
      <c r="AON97" s="30"/>
      <c r="AOO97" s="30"/>
      <c r="AOP97" s="30"/>
      <c r="AOQ97" s="30"/>
      <c r="AOR97" s="30"/>
      <c r="AOS97" s="30"/>
      <c r="AOT97" s="30"/>
      <c r="AOU97" s="30"/>
      <c r="AOV97" s="30"/>
      <c r="AOW97" s="30"/>
      <c r="AOX97" s="30"/>
      <c r="AOY97" s="30"/>
      <c r="AOZ97" s="30"/>
      <c r="APA97" s="30"/>
      <c r="APB97" s="30"/>
      <c r="APC97" s="30"/>
      <c r="APD97" s="30"/>
      <c r="APE97" s="30"/>
      <c r="APF97" s="30"/>
      <c r="APG97" s="30"/>
      <c r="APH97" s="30"/>
      <c r="API97" s="30"/>
      <c r="APJ97" s="30"/>
      <c r="APK97" s="30"/>
      <c r="APL97" s="30"/>
      <c r="APM97" s="30"/>
      <c r="APN97" s="30"/>
      <c r="APO97" s="30"/>
      <c r="APP97" s="30"/>
      <c r="APQ97" s="30"/>
      <c r="APR97" s="30"/>
      <c r="APS97" s="30"/>
      <c r="APT97" s="30"/>
      <c r="APU97" s="30"/>
      <c r="APV97" s="30"/>
      <c r="APW97" s="30"/>
      <c r="APX97" s="30"/>
      <c r="APY97" s="30"/>
      <c r="APZ97" s="30"/>
      <c r="AQA97" s="30"/>
      <c r="AQB97" s="30"/>
      <c r="AQC97" s="30"/>
      <c r="AQD97" s="30"/>
      <c r="AQE97" s="30"/>
      <c r="AQF97" s="30"/>
      <c r="AQG97" s="30"/>
      <c r="AQH97" s="30"/>
      <c r="AQI97" s="30"/>
      <c r="AQJ97" s="30"/>
      <c r="AQK97" s="30"/>
      <c r="AQL97" s="30"/>
      <c r="AQM97" s="30"/>
      <c r="AQN97" s="30"/>
      <c r="AQO97" s="30"/>
      <c r="AQP97" s="30"/>
      <c r="AQQ97" s="30"/>
      <c r="AQR97" s="30"/>
      <c r="AQS97" s="30"/>
      <c r="AQT97" s="30"/>
      <c r="AQU97" s="30"/>
      <c r="AQV97" s="30"/>
      <c r="AQW97" s="30"/>
      <c r="AQX97" s="30"/>
      <c r="AQY97" s="30"/>
      <c r="AQZ97" s="30"/>
      <c r="ARA97" s="30"/>
      <c r="ARB97" s="30"/>
      <c r="ARC97" s="30"/>
      <c r="ARD97" s="30"/>
      <c r="ARE97" s="30"/>
      <c r="ARF97" s="30"/>
      <c r="ARG97" s="30"/>
      <c r="ARH97" s="30"/>
      <c r="ARI97" s="30"/>
      <c r="ARJ97" s="30"/>
      <c r="ARK97" s="30"/>
      <c r="ARL97" s="30"/>
      <c r="ARM97" s="30"/>
      <c r="ARN97" s="30"/>
      <c r="ARO97" s="30"/>
      <c r="ARP97" s="30"/>
      <c r="ARQ97" s="30"/>
      <c r="ARR97" s="30"/>
      <c r="ARS97" s="30"/>
      <c r="ART97" s="30"/>
      <c r="ARU97" s="30"/>
      <c r="ARV97" s="30"/>
      <c r="ARW97" s="30"/>
      <c r="ARX97" s="30"/>
      <c r="ARY97" s="30"/>
      <c r="ARZ97" s="30"/>
      <c r="ASA97" s="30"/>
      <c r="ASB97" s="30"/>
      <c r="ASC97" s="30"/>
      <c r="ASD97" s="30"/>
      <c r="ASE97" s="30"/>
      <c r="ASF97" s="30"/>
      <c r="ASG97" s="30"/>
      <c r="ASH97" s="30"/>
      <c r="ASI97" s="30"/>
      <c r="ASJ97" s="30"/>
      <c r="ASK97" s="30"/>
      <c r="ASL97" s="30"/>
      <c r="ASM97" s="30"/>
      <c r="ASN97" s="30"/>
      <c r="ASO97" s="30"/>
      <c r="ASP97" s="30"/>
      <c r="ASQ97" s="30"/>
      <c r="ASR97" s="30"/>
      <c r="ASS97" s="30"/>
      <c r="AST97" s="30"/>
      <c r="ASU97" s="30"/>
      <c r="ASV97" s="30"/>
      <c r="ASW97" s="30"/>
      <c r="ASX97" s="30"/>
      <c r="ASY97" s="30"/>
      <c r="ASZ97" s="30"/>
      <c r="ATA97" s="30"/>
      <c r="ATB97" s="30"/>
      <c r="ATC97" s="30"/>
      <c r="ATD97" s="30"/>
      <c r="ATE97" s="30"/>
      <c r="ATF97" s="30"/>
      <c r="ATG97" s="30"/>
      <c r="ATH97" s="30"/>
      <c r="ATI97" s="30"/>
      <c r="ATJ97" s="30"/>
      <c r="ATK97" s="30"/>
      <c r="ATL97" s="30"/>
      <c r="ATM97" s="30"/>
      <c r="ATN97" s="30"/>
      <c r="ATO97" s="30"/>
      <c r="ATP97" s="30"/>
      <c r="ATQ97" s="30"/>
      <c r="ATR97" s="30"/>
      <c r="ATS97" s="30"/>
      <c r="ATT97" s="30"/>
      <c r="ATU97" s="30"/>
      <c r="ATV97" s="30"/>
      <c r="ATW97" s="30"/>
      <c r="ATX97" s="30"/>
      <c r="ATY97" s="30"/>
      <c r="ATZ97" s="30"/>
      <c r="AUA97" s="30"/>
      <c r="AUB97" s="30"/>
      <c r="AUC97" s="30"/>
      <c r="AUD97" s="30"/>
      <c r="AUE97" s="30"/>
      <c r="AUF97" s="30"/>
      <c r="AUG97" s="30"/>
      <c r="AUH97" s="30"/>
      <c r="AUI97" s="30"/>
      <c r="AUJ97" s="30"/>
      <c r="AUK97" s="30"/>
      <c r="AUL97" s="30"/>
      <c r="AUM97" s="30"/>
      <c r="AUN97" s="30"/>
      <c r="AUO97" s="30"/>
      <c r="AUP97" s="30"/>
      <c r="AUQ97" s="30"/>
      <c r="AUR97" s="30"/>
      <c r="AUS97" s="30"/>
      <c r="AUT97" s="30"/>
      <c r="AUU97" s="30"/>
      <c r="AUV97" s="30"/>
      <c r="AUW97" s="30"/>
      <c r="AUX97" s="30"/>
      <c r="AUY97" s="30"/>
      <c r="AUZ97" s="30"/>
      <c r="AVA97" s="30"/>
      <c r="AVB97" s="30"/>
      <c r="AVC97" s="30"/>
      <c r="AVD97" s="30"/>
      <c r="AVE97" s="30"/>
      <c r="AVF97" s="30"/>
      <c r="AVG97" s="30"/>
      <c r="AVH97" s="30"/>
      <c r="AVI97" s="30"/>
      <c r="AVJ97" s="30"/>
      <c r="AVK97" s="30"/>
      <c r="AVL97" s="30"/>
      <c r="AVM97" s="30"/>
      <c r="AVN97" s="30"/>
      <c r="AVO97" s="30"/>
      <c r="AVP97" s="30"/>
      <c r="AVQ97" s="30"/>
      <c r="AVR97" s="30"/>
      <c r="AVS97" s="30"/>
      <c r="AVT97" s="30"/>
      <c r="AVU97" s="30"/>
      <c r="AVV97" s="30"/>
      <c r="AVW97" s="30"/>
      <c r="AVX97" s="30"/>
      <c r="AVY97" s="30"/>
      <c r="AVZ97" s="30"/>
      <c r="AWA97" s="30"/>
      <c r="AWB97" s="30"/>
      <c r="AWC97" s="30"/>
      <c r="AWD97" s="30"/>
      <c r="AWE97" s="30"/>
      <c r="AWF97" s="30"/>
      <c r="AWG97" s="30"/>
      <c r="AWH97" s="30"/>
      <c r="AWI97" s="30"/>
      <c r="AWJ97" s="30"/>
      <c r="AWK97" s="30"/>
      <c r="AWL97" s="30"/>
      <c r="AWM97" s="30"/>
      <c r="AWN97" s="30"/>
      <c r="AWO97" s="30"/>
      <c r="AWP97" s="30"/>
      <c r="AWQ97" s="30"/>
      <c r="AWR97" s="30"/>
      <c r="AWS97" s="30"/>
      <c r="AWT97" s="30"/>
      <c r="AWU97" s="30"/>
      <c r="AWV97" s="30"/>
      <c r="AWW97" s="30"/>
      <c r="AWX97" s="30"/>
      <c r="AWY97" s="30"/>
      <c r="AWZ97" s="30"/>
      <c r="AXA97" s="30"/>
      <c r="AXB97" s="30"/>
      <c r="AXC97" s="30"/>
      <c r="AXD97" s="30"/>
      <c r="AXE97" s="30"/>
      <c r="AXF97" s="30"/>
      <c r="AXG97" s="30"/>
      <c r="AXH97" s="30"/>
      <c r="AXI97" s="30"/>
      <c r="AXJ97" s="30"/>
      <c r="AXK97" s="30"/>
      <c r="AXL97" s="30"/>
      <c r="AXM97" s="30"/>
      <c r="AXN97" s="30"/>
      <c r="AXO97" s="30"/>
      <c r="AXP97" s="30"/>
      <c r="AXQ97" s="30"/>
      <c r="AXR97" s="30"/>
      <c r="AXS97" s="30"/>
      <c r="AXT97" s="30"/>
      <c r="AXU97" s="30"/>
      <c r="AXV97" s="30"/>
      <c r="AXW97" s="30"/>
      <c r="AXX97" s="30"/>
      <c r="AXY97" s="30"/>
      <c r="AXZ97" s="30"/>
      <c r="AYA97" s="30"/>
      <c r="AYB97" s="30"/>
      <c r="AYC97" s="30"/>
      <c r="AYD97" s="30"/>
      <c r="AYE97" s="30"/>
      <c r="AYF97" s="30"/>
      <c r="AYG97" s="30"/>
      <c r="AYH97" s="30"/>
      <c r="AYI97" s="30"/>
      <c r="AYJ97" s="30"/>
      <c r="AYK97" s="30"/>
      <c r="AYL97" s="30"/>
      <c r="AYM97" s="30"/>
      <c r="AYN97" s="30"/>
      <c r="AYO97" s="30"/>
      <c r="AYP97" s="30"/>
      <c r="AYQ97" s="30"/>
      <c r="AYR97" s="30"/>
      <c r="AYS97" s="30"/>
      <c r="AYT97" s="30"/>
      <c r="AYU97" s="30"/>
      <c r="AYV97" s="30"/>
      <c r="AYW97" s="30"/>
      <c r="AYX97" s="30"/>
      <c r="AYY97" s="30"/>
      <c r="AYZ97" s="30"/>
      <c r="AZA97" s="30"/>
      <c r="AZB97" s="30"/>
      <c r="AZC97" s="30"/>
      <c r="AZD97" s="30"/>
      <c r="AZE97" s="30"/>
      <c r="AZF97" s="30"/>
      <c r="AZG97" s="30"/>
      <c r="AZH97" s="30"/>
      <c r="AZI97" s="30"/>
      <c r="AZJ97" s="30"/>
      <c r="AZK97" s="30"/>
      <c r="AZL97" s="30"/>
      <c r="AZM97" s="30"/>
      <c r="AZN97" s="30"/>
      <c r="AZO97" s="30"/>
      <c r="AZP97" s="30"/>
      <c r="AZQ97" s="30"/>
      <c r="AZR97" s="30"/>
      <c r="AZS97" s="30"/>
      <c r="AZT97" s="30"/>
      <c r="AZU97" s="30"/>
      <c r="AZV97" s="30"/>
      <c r="AZW97" s="30"/>
      <c r="AZX97" s="30"/>
      <c r="AZY97" s="30"/>
      <c r="AZZ97" s="30"/>
      <c r="BAA97" s="30"/>
      <c r="BAB97" s="30"/>
      <c r="BAC97" s="30"/>
      <c r="BAD97" s="30"/>
      <c r="BAE97" s="30"/>
      <c r="BAF97" s="30"/>
      <c r="BAG97" s="30"/>
      <c r="BAH97" s="30"/>
      <c r="BAI97" s="30"/>
      <c r="BAJ97" s="30"/>
      <c r="BAK97" s="30"/>
      <c r="BAL97" s="30"/>
      <c r="BAM97" s="30"/>
      <c r="BAN97" s="30"/>
      <c r="BAO97" s="30"/>
      <c r="BAP97" s="30"/>
      <c r="BAQ97" s="30"/>
      <c r="BAR97" s="30"/>
      <c r="BAS97" s="30"/>
      <c r="BAT97" s="30"/>
      <c r="BAU97" s="30"/>
      <c r="BAV97" s="30"/>
      <c r="BAW97" s="30"/>
      <c r="BAX97" s="30"/>
      <c r="BAY97" s="30"/>
      <c r="BAZ97" s="30"/>
      <c r="BBA97" s="30"/>
      <c r="BBB97" s="30"/>
      <c r="BBC97" s="30"/>
      <c r="BBD97" s="30"/>
      <c r="BBE97" s="30"/>
      <c r="BBF97" s="30"/>
      <c r="BBG97" s="30"/>
      <c r="BBH97" s="30"/>
      <c r="BBI97" s="30"/>
      <c r="BBJ97" s="30"/>
      <c r="BBK97" s="30"/>
      <c r="BBL97" s="30"/>
      <c r="BBM97" s="30"/>
      <c r="BBN97" s="30"/>
      <c r="BBO97" s="30"/>
      <c r="BBP97" s="30"/>
      <c r="BBQ97" s="30"/>
      <c r="BBR97" s="30"/>
      <c r="BBS97" s="30"/>
      <c r="BBT97" s="30"/>
      <c r="BBU97" s="30"/>
      <c r="BBV97" s="30"/>
      <c r="BBW97" s="30"/>
      <c r="BBX97" s="30"/>
      <c r="BBY97" s="30"/>
      <c r="BBZ97" s="30"/>
      <c r="BCA97" s="30"/>
      <c r="BCB97" s="30"/>
      <c r="BCC97" s="30"/>
      <c r="BCD97" s="30"/>
      <c r="BCE97" s="30"/>
      <c r="BCF97" s="30"/>
      <c r="BCG97" s="30"/>
      <c r="BCH97" s="30"/>
      <c r="BCI97" s="30"/>
      <c r="BCJ97" s="30"/>
      <c r="BCK97" s="30"/>
      <c r="BCL97" s="30"/>
      <c r="BCM97" s="30"/>
      <c r="BCN97" s="30"/>
      <c r="BCO97" s="30"/>
      <c r="BCP97" s="30"/>
      <c r="BCQ97" s="30"/>
      <c r="BCR97" s="30"/>
      <c r="BCS97" s="30"/>
      <c r="BCT97" s="30"/>
      <c r="BCU97" s="30"/>
      <c r="BCV97" s="30"/>
      <c r="BCW97" s="30"/>
      <c r="BCX97" s="30"/>
      <c r="BCY97" s="30"/>
      <c r="BCZ97" s="30"/>
      <c r="BDA97" s="30"/>
      <c r="BDB97" s="30"/>
      <c r="BDC97" s="30"/>
      <c r="BDD97" s="30"/>
      <c r="BDE97" s="30"/>
      <c r="BDF97" s="30"/>
      <c r="BDG97" s="30"/>
      <c r="BDH97" s="30"/>
      <c r="BDI97" s="30"/>
      <c r="BDJ97" s="30"/>
      <c r="BDK97" s="30"/>
      <c r="BDL97" s="30"/>
      <c r="BDM97" s="30"/>
      <c r="BDN97" s="30"/>
      <c r="BDO97" s="30"/>
      <c r="BDP97" s="30"/>
      <c r="BDQ97" s="30"/>
      <c r="BDR97" s="30"/>
      <c r="BDS97" s="30"/>
      <c r="BDT97" s="30"/>
      <c r="BDU97" s="30"/>
      <c r="BDV97" s="30"/>
      <c r="BDW97" s="30"/>
      <c r="BDX97" s="30"/>
      <c r="BDY97" s="30"/>
      <c r="BDZ97" s="30"/>
      <c r="BEA97" s="30"/>
      <c r="BEB97" s="30"/>
      <c r="BEC97" s="30"/>
      <c r="BED97" s="30"/>
      <c r="BEE97" s="30"/>
      <c r="BEF97" s="30"/>
      <c r="BEG97" s="30"/>
      <c r="BEH97" s="30"/>
      <c r="BEI97" s="30"/>
      <c r="BEJ97" s="30"/>
      <c r="BEK97" s="30"/>
      <c r="BEL97" s="30"/>
      <c r="BEM97" s="30"/>
      <c r="BEN97" s="30"/>
      <c r="BEO97" s="30"/>
      <c r="BEP97" s="30"/>
      <c r="BEQ97" s="30"/>
      <c r="BER97" s="30"/>
      <c r="BES97" s="30"/>
      <c r="BET97" s="30"/>
      <c r="BEU97" s="30"/>
      <c r="BEV97" s="30"/>
      <c r="BEW97" s="30"/>
      <c r="BEX97" s="30"/>
      <c r="BEY97" s="30"/>
      <c r="BEZ97" s="30"/>
      <c r="BFA97" s="30"/>
      <c r="BFB97" s="30"/>
      <c r="BFC97" s="30"/>
      <c r="BFD97" s="30"/>
      <c r="BFE97" s="30"/>
      <c r="BFF97" s="30"/>
      <c r="BFG97" s="30"/>
      <c r="BFH97" s="30"/>
      <c r="BFI97" s="30"/>
      <c r="BFJ97" s="30"/>
      <c r="BFK97" s="30"/>
      <c r="BFL97" s="30"/>
      <c r="BFM97" s="30"/>
      <c r="BFN97" s="30"/>
      <c r="BFO97" s="30"/>
      <c r="BFP97" s="30"/>
      <c r="BFQ97" s="30"/>
      <c r="BFR97" s="30"/>
      <c r="BFS97" s="30"/>
      <c r="BFT97" s="30"/>
      <c r="BFU97" s="30"/>
      <c r="BFV97" s="30"/>
      <c r="BFW97" s="30"/>
      <c r="BFX97" s="30"/>
      <c r="BFY97" s="30"/>
      <c r="BFZ97" s="30"/>
      <c r="BGA97" s="30"/>
      <c r="BGB97" s="30"/>
      <c r="BGC97" s="30"/>
      <c r="BGD97" s="30"/>
      <c r="BGE97" s="30"/>
      <c r="BGF97" s="30"/>
      <c r="BGG97" s="30"/>
      <c r="BGH97" s="30"/>
      <c r="BGI97" s="30"/>
      <c r="BGJ97" s="30"/>
      <c r="BGK97" s="30"/>
      <c r="BGL97" s="30"/>
      <c r="BGM97" s="30"/>
      <c r="BGN97" s="30"/>
      <c r="BGO97" s="30"/>
      <c r="BGP97" s="30"/>
      <c r="BGQ97" s="30"/>
      <c r="BGR97" s="30"/>
      <c r="BGS97" s="30"/>
      <c r="BGT97" s="30"/>
      <c r="BGU97" s="30"/>
      <c r="BGV97" s="30"/>
      <c r="BGW97" s="30"/>
      <c r="BGX97" s="30"/>
      <c r="BGY97" s="30"/>
      <c r="BGZ97" s="30"/>
      <c r="BHA97" s="30"/>
      <c r="BHB97" s="30"/>
      <c r="BHC97" s="30"/>
      <c r="BHD97" s="30"/>
      <c r="BHE97" s="30"/>
      <c r="BHF97" s="30"/>
      <c r="BHG97" s="30"/>
      <c r="BHH97" s="30"/>
      <c r="BHI97" s="30"/>
      <c r="BHJ97" s="30"/>
      <c r="BHK97" s="30"/>
      <c r="BHL97" s="30"/>
      <c r="BHM97" s="30"/>
      <c r="BHN97" s="30"/>
      <c r="BHO97" s="30"/>
      <c r="BHP97" s="30"/>
      <c r="BHQ97" s="30"/>
      <c r="BHR97" s="30"/>
      <c r="BHS97" s="30"/>
      <c r="BHT97" s="30"/>
      <c r="BHU97" s="30"/>
      <c r="BHV97" s="30"/>
      <c r="BHW97" s="30"/>
      <c r="BHX97" s="30"/>
      <c r="BHY97" s="30"/>
      <c r="BHZ97" s="30"/>
      <c r="BIA97" s="30"/>
      <c r="BIB97" s="30"/>
      <c r="BIC97" s="30"/>
      <c r="BID97" s="30"/>
      <c r="BIE97" s="30"/>
      <c r="BIF97" s="30"/>
      <c r="BIG97" s="30"/>
      <c r="BIH97" s="30"/>
      <c r="BII97" s="30"/>
      <c r="BIJ97" s="30"/>
      <c r="BIK97" s="30"/>
      <c r="BIL97" s="30"/>
      <c r="BIM97" s="30"/>
      <c r="BIN97" s="30"/>
      <c r="BIO97" s="30"/>
      <c r="BIP97" s="30"/>
      <c r="BIQ97" s="30"/>
      <c r="BIR97" s="30"/>
      <c r="BIS97" s="30"/>
      <c r="BIT97" s="30"/>
      <c r="BIU97" s="30"/>
      <c r="BIV97" s="30"/>
      <c r="BIW97" s="30"/>
      <c r="BIX97" s="30"/>
      <c r="BIY97" s="30"/>
      <c r="BIZ97" s="30"/>
    </row>
    <row r="98" spans="1:1612" s="20" customFormat="1" ht="84.75" hidden="1" customHeight="1">
      <c r="A98" s="54" t="s">
        <v>36</v>
      </c>
      <c r="B98" s="54"/>
      <c r="C98" s="46" t="s">
        <v>22</v>
      </c>
      <c r="D98" s="38">
        <v>2018</v>
      </c>
      <c r="E98" s="38">
        <v>2018</v>
      </c>
      <c r="F98" s="38">
        <v>2018</v>
      </c>
      <c r="G98" s="25">
        <v>38920</v>
      </c>
      <c r="H98" s="25">
        <v>0</v>
      </c>
      <c r="I98" s="25">
        <v>35028</v>
      </c>
      <c r="J98" s="25">
        <v>0</v>
      </c>
      <c r="K98" s="25">
        <v>3892</v>
      </c>
      <c r="L98" s="28">
        <v>0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  <c r="TI98" s="30"/>
      <c r="TJ98" s="30"/>
      <c r="TK98" s="30"/>
      <c r="TL98" s="30"/>
      <c r="TM98" s="30"/>
      <c r="TN98" s="30"/>
      <c r="TO98" s="30"/>
      <c r="TP98" s="30"/>
      <c r="TQ98" s="30"/>
      <c r="TR98" s="30"/>
      <c r="TS98" s="30"/>
      <c r="TT98" s="30"/>
      <c r="TU98" s="30"/>
      <c r="TV98" s="30"/>
      <c r="TW98" s="30"/>
      <c r="TX98" s="30"/>
      <c r="TY98" s="30"/>
      <c r="TZ98" s="30"/>
      <c r="UA98" s="30"/>
      <c r="UB98" s="30"/>
      <c r="UC98" s="30"/>
      <c r="UD98" s="30"/>
      <c r="UE98" s="30"/>
      <c r="UF98" s="30"/>
      <c r="UG98" s="30"/>
      <c r="UH98" s="30"/>
      <c r="UI98" s="30"/>
      <c r="UJ98" s="30"/>
      <c r="UK98" s="30"/>
      <c r="UL98" s="30"/>
      <c r="UM98" s="30"/>
      <c r="UN98" s="30"/>
      <c r="UO98" s="30"/>
      <c r="UP98" s="30"/>
      <c r="UQ98" s="30"/>
      <c r="UR98" s="30"/>
      <c r="US98" s="30"/>
      <c r="UT98" s="30"/>
      <c r="UU98" s="30"/>
      <c r="UV98" s="30"/>
      <c r="UW98" s="30"/>
      <c r="UX98" s="30"/>
      <c r="UY98" s="30"/>
      <c r="UZ98" s="30"/>
      <c r="VA98" s="30"/>
      <c r="VB98" s="30"/>
      <c r="VC98" s="30"/>
      <c r="VD98" s="30"/>
      <c r="VE98" s="30"/>
      <c r="VF98" s="30"/>
      <c r="VG98" s="30"/>
      <c r="VH98" s="30"/>
      <c r="VI98" s="30"/>
      <c r="VJ98" s="30"/>
      <c r="VK98" s="30"/>
      <c r="VL98" s="30"/>
      <c r="VM98" s="30"/>
      <c r="VN98" s="30"/>
      <c r="VO98" s="30"/>
      <c r="VP98" s="30"/>
      <c r="VQ98" s="30"/>
      <c r="VR98" s="30"/>
      <c r="VS98" s="30"/>
      <c r="VT98" s="30"/>
      <c r="VU98" s="30"/>
      <c r="VV98" s="30"/>
      <c r="VW98" s="30"/>
      <c r="VX98" s="30"/>
      <c r="VY98" s="30"/>
      <c r="VZ98" s="30"/>
      <c r="WA98" s="30"/>
      <c r="WB98" s="30"/>
      <c r="WC98" s="30"/>
      <c r="WD98" s="30"/>
      <c r="WE98" s="30"/>
      <c r="WF98" s="30"/>
      <c r="WG98" s="30"/>
      <c r="WH98" s="30"/>
      <c r="WI98" s="30"/>
      <c r="WJ98" s="30"/>
      <c r="WK98" s="30"/>
      <c r="WL98" s="30"/>
      <c r="WM98" s="30"/>
      <c r="WN98" s="30"/>
      <c r="WO98" s="30"/>
      <c r="WP98" s="30"/>
      <c r="WQ98" s="30"/>
      <c r="WR98" s="30"/>
      <c r="WS98" s="30"/>
      <c r="WT98" s="30"/>
      <c r="WU98" s="30"/>
      <c r="WV98" s="30"/>
      <c r="WW98" s="30"/>
      <c r="WX98" s="30"/>
      <c r="WY98" s="30"/>
      <c r="WZ98" s="30"/>
      <c r="XA98" s="30"/>
      <c r="XB98" s="30"/>
      <c r="XC98" s="30"/>
      <c r="XD98" s="30"/>
      <c r="XE98" s="30"/>
      <c r="XF98" s="30"/>
      <c r="XG98" s="30"/>
      <c r="XH98" s="30"/>
      <c r="XI98" s="30"/>
      <c r="XJ98" s="30"/>
      <c r="XK98" s="30"/>
      <c r="XL98" s="30"/>
      <c r="XM98" s="30"/>
      <c r="XN98" s="30"/>
      <c r="XO98" s="30"/>
      <c r="XP98" s="30"/>
      <c r="XQ98" s="30"/>
      <c r="XR98" s="30"/>
      <c r="XS98" s="30"/>
      <c r="XT98" s="30"/>
      <c r="XU98" s="30"/>
      <c r="XV98" s="30"/>
      <c r="XW98" s="30"/>
      <c r="XX98" s="30"/>
      <c r="XY98" s="30"/>
      <c r="XZ98" s="30"/>
      <c r="YA98" s="30"/>
      <c r="YB98" s="30"/>
      <c r="YC98" s="30"/>
      <c r="YD98" s="30"/>
      <c r="YE98" s="30"/>
      <c r="YF98" s="30"/>
      <c r="YG98" s="30"/>
      <c r="YH98" s="30"/>
      <c r="YI98" s="30"/>
      <c r="YJ98" s="30"/>
      <c r="YK98" s="30"/>
      <c r="YL98" s="30"/>
      <c r="YM98" s="30"/>
      <c r="YN98" s="30"/>
      <c r="YO98" s="30"/>
      <c r="YP98" s="30"/>
      <c r="YQ98" s="30"/>
      <c r="YR98" s="30"/>
      <c r="YS98" s="30"/>
      <c r="YT98" s="30"/>
      <c r="YU98" s="30"/>
      <c r="YV98" s="30"/>
      <c r="YW98" s="30"/>
      <c r="YX98" s="30"/>
      <c r="YY98" s="30"/>
      <c r="YZ98" s="30"/>
      <c r="ZA98" s="30"/>
      <c r="ZB98" s="30"/>
      <c r="ZC98" s="30"/>
      <c r="ZD98" s="30"/>
      <c r="ZE98" s="30"/>
      <c r="ZF98" s="30"/>
      <c r="ZG98" s="30"/>
      <c r="ZH98" s="30"/>
      <c r="ZI98" s="30"/>
      <c r="ZJ98" s="30"/>
      <c r="ZK98" s="30"/>
      <c r="ZL98" s="30"/>
      <c r="ZM98" s="30"/>
      <c r="ZN98" s="30"/>
      <c r="ZO98" s="30"/>
      <c r="ZP98" s="30"/>
      <c r="ZQ98" s="30"/>
      <c r="ZR98" s="30"/>
      <c r="ZS98" s="30"/>
      <c r="ZT98" s="30"/>
      <c r="ZU98" s="30"/>
      <c r="ZV98" s="30"/>
      <c r="ZW98" s="30"/>
      <c r="ZX98" s="30"/>
      <c r="ZY98" s="30"/>
      <c r="ZZ98" s="30"/>
      <c r="AAA98" s="30"/>
      <c r="AAB98" s="30"/>
      <c r="AAC98" s="30"/>
      <c r="AAD98" s="30"/>
      <c r="AAE98" s="30"/>
      <c r="AAF98" s="30"/>
      <c r="AAG98" s="30"/>
      <c r="AAH98" s="30"/>
      <c r="AAI98" s="30"/>
      <c r="AAJ98" s="30"/>
      <c r="AAK98" s="30"/>
      <c r="AAL98" s="30"/>
      <c r="AAM98" s="30"/>
      <c r="AAN98" s="30"/>
      <c r="AAO98" s="30"/>
      <c r="AAP98" s="30"/>
      <c r="AAQ98" s="30"/>
      <c r="AAR98" s="30"/>
      <c r="AAS98" s="30"/>
      <c r="AAT98" s="30"/>
      <c r="AAU98" s="30"/>
      <c r="AAV98" s="30"/>
      <c r="AAW98" s="30"/>
      <c r="AAX98" s="30"/>
      <c r="AAY98" s="30"/>
      <c r="AAZ98" s="30"/>
      <c r="ABA98" s="30"/>
      <c r="ABB98" s="30"/>
      <c r="ABC98" s="30"/>
      <c r="ABD98" s="30"/>
      <c r="ABE98" s="30"/>
      <c r="ABF98" s="30"/>
      <c r="ABG98" s="30"/>
      <c r="ABH98" s="30"/>
      <c r="ABI98" s="30"/>
      <c r="ABJ98" s="30"/>
      <c r="ABK98" s="30"/>
      <c r="ABL98" s="30"/>
      <c r="ABM98" s="30"/>
      <c r="ABN98" s="30"/>
      <c r="ABO98" s="30"/>
      <c r="ABP98" s="30"/>
      <c r="ABQ98" s="30"/>
      <c r="ABR98" s="30"/>
      <c r="ABS98" s="30"/>
      <c r="ABT98" s="30"/>
      <c r="ABU98" s="30"/>
      <c r="ABV98" s="30"/>
      <c r="ABW98" s="30"/>
      <c r="ABX98" s="30"/>
      <c r="ABY98" s="30"/>
      <c r="ABZ98" s="30"/>
      <c r="ACA98" s="30"/>
      <c r="ACB98" s="30"/>
      <c r="ACC98" s="30"/>
      <c r="ACD98" s="30"/>
      <c r="ACE98" s="30"/>
      <c r="ACF98" s="30"/>
      <c r="ACG98" s="30"/>
      <c r="ACH98" s="30"/>
      <c r="ACI98" s="30"/>
      <c r="ACJ98" s="30"/>
      <c r="ACK98" s="30"/>
      <c r="ACL98" s="30"/>
      <c r="ACM98" s="30"/>
      <c r="ACN98" s="30"/>
      <c r="ACO98" s="30"/>
      <c r="ACP98" s="30"/>
      <c r="ACQ98" s="30"/>
      <c r="ACR98" s="30"/>
      <c r="ACS98" s="30"/>
      <c r="ACT98" s="30"/>
      <c r="ACU98" s="30"/>
      <c r="ACV98" s="30"/>
      <c r="ACW98" s="30"/>
      <c r="ACX98" s="30"/>
      <c r="ACY98" s="30"/>
      <c r="ACZ98" s="30"/>
      <c r="ADA98" s="30"/>
      <c r="ADB98" s="30"/>
      <c r="ADC98" s="30"/>
      <c r="ADD98" s="30"/>
      <c r="ADE98" s="30"/>
      <c r="ADF98" s="30"/>
      <c r="ADG98" s="30"/>
      <c r="ADH98" s="30"/>
      <c r="ADI98" s="30"/>
      <c r="ADJ98" s="30"/>
      <c r="ADK98" s="30"/>
      <c r="ADL98" s="30"/>
      <c r="ADM98" s="30"/>
      <c r="ADN98" s="30"/>
      <c r="ADO98" s="30"/>
      <c r="ADP98" s="30"/>
      <c r="ADQ98" s="30"/>
      <c r="ADR98" s="30"/>
      <c r="ADS98" s="30"/>
      <c r="ADT98" s="30"/>
      <c r="ADU98" s="30"/>
      <c r="ADV98" s="30"/>
      <c r="ADW98" s="30"/>
      <c r="ADX98" s="30"/>
      <c r="ADY98" s="30"/>
      <c r="ADZ98" s="30"/>
      <c r="AEA98" s="30"/>
      <c r="AEB98" s="30"/>
      <c r="AEC98" s="30"/>
      <c r="AED98" s="30"/>
      <c r="AEE98" s="30"/>
      <c r="AEF98" s="30"/>
      <c r="AEG98" s="30"/>
      <c r="AEH98" s="30"/>
      <c r="AEI98" s="30"/>
      <c r="AEJ98" s="30"/>
      <c r="AEK98" s="30"/>
      <c r="AEL98" s="30"/>
      <c r="AEM98" s="30"/>
      <c r="AEN98" s="30"/>
      <c r="AEO98" s="30"/>
      <c r="AEP98" s="30"/>
      <c r="AEQ98" s="30"/>
      <c r="AER98" s="30"/>
      <c r="AES98" s="30"/>
      <c r="AET98" s="30"/>
      <c r="AEU98" s="30"/>
      <c r="AEV98" s="30"/>
      <c r="AEW98" s="30"/>
      <c r="AEX98" s="30"/>
      <c r="AEY98" s="30"/>
      <c r="AEZ98" s="30"/>
      <c r="AFA98" s="30"/>
      <c r="AFB98" s="30"/>
      <c r="AFC98" s="30"/>
      <c r="AFD98" s="30"/>
      <c r="AFE98" s="30"/>
      <c r="AFF98" s="30"/>
      <c r="AFG98" s="30"/>
      <c r="AFH98" s="30"/>
      <c r="AFI98" s="30"/>
      <c r="AFJ98" s="30"/>
      <c r="AFK98" s="30"/>
      <c r="AFL98" s="30"/>
      <c r="AFM98" s="30"/>
      <c r="AFN98" s="30"/>
      <c r="AFO98" s="30"/>
      <c r="AFP98" s="30"/>
      <c r="AFQ98" s="30"/>
      <c r="AFR98" s="30"/>
      <c r="AFS98" s="30"/>
      <c r="AFT98" s="30"/>
      <c r="AFU98" s="30"/>
      <c r="AFV98" s="30"/>
      <c r="AFW98" s="30"/>
      <c r="AFX98" s="30"/>
      <c r="AFY98" s="30"/>
      <c r="AFZ98" s="30"/>
      <c r="AGA98" s="30"/>
      <c r="AGB98" s="30"/>
      <c r="AGC98" s="30"/>
      <c r="AGD98" s="30"/>
      <c r="AGE98" s="30"/>
      <c r="AGF98" s="30"/>
      <c r="AGG98" s="30"/>
      <c r="AGH98" s="30"/>
      <c r="AGI98" s="30"/>
      <c r="AGJ98" s="30"/>
      <c r="AGK98" s="30"/>
      <c r="AGL98" s="30"/>
      <c r="AGM98" s="30"/>
      <c r="AGN98" s="30"/>
      <c r="AGO98" s="30"/>
      <c r="AGP98" s="30"/>
      <c r="AGQ98" s="30"/>
      <c r="AGR98" s="30"/>
      <c r="AGS98" s="30"/>
      <c r="AGT98" s="30"/>
      <c r="AGU98" s="30"/>
      <c r="AGV98" s="30"/>
      <c r="AGW98" s="30"/>
      <c r="AGX98" s="30"/>
      <c r="AGY98" s="30"/>
      <c r="AGZ98" s="30"/>
      <c r="AHA98" s="30"/>
      <c r="AHB98" s="30"/>
      <c r="AHC98" s="30"/>
      <c r="AHD98" s="30"/>
      <c r="AHE98" s="30"/>
      <c r="AHF98" s="30"/>
      <c r="AHG98" s="30"/>
      <c r="AHH98" s="30"/>
      <c r="AHI98" s="30"/>
      <c r="AHJ98" s="30"/>
      <c r="AHK98" s="30"/>
      <c r="AHL98" s="30"/>
      <c r="AHM98" s="30"/>
      <c r="AHN98" s="30"/>
      <c r="AHO98" s="30"/>
      <c r="AHP98" s="30"/>
      <c r="AHQ98" s="30"/>
      <c r="AHR98" s="30"/>
      <c r="AHS98" s="30"/>
      <c r="AHT98" s="30"/>
      <c r="AHU98" s="30"/>
      <c r="AHV98" s="30"/>
      <c r="AHW98" s="30"/>
      <c r="AHX98" s="30"/>
      <c r="AHY98" s="30"/>
      <c r="AHZ98" s="30"/>
      <c r="AIA98" s="30"/>
      <c r="AIB98" s="30"/>
      <c r="AIC98" s="30"/>
      <c r="AID98" s="30"/>
      <c r="AIE98" s="30"/>
      <c r="AIF98" s="30"/>
      <c r="AIG98" s="30"/>
      <c r="AIH98" s="30"/>
      <c r="AII98" s="30"/>
      <c r="AIJ98" s="30"/>
      <c r="AIK98" s="30"/>
      <c r="AIL98" s="30"/>
      <c r="AIM98" s="30"/>
      <c r="AIN98" s="30"/>
      <c r="AIO98" s="30"/>
      <c r="AIP98" s="30"/>
      <c r="AIQ98" s="30"/>
      <c r="AIR98" s="30"/>
      <c r="AIS98" s="30"/>
      <c r="AIT98" s="30"/>
      <c r="AIU98" s="30"/>
      <c r="AIV98" s="30"/>
      <c r="AIW98" s="30"/>
      <c r="AIX98" s="30"/>
      <c r="AIY98" s="30"/>
      <c r="AIZ98" s="30"/>
      <c r="AJA98" s="30"/>
      <c r="AJB98" s="30"/>
      <c r="AJC98" s="30"/>
      <c r="AJD98" s="30"/>
      <c r="AJE98" s="30"/>
      <c r="AJF98" s="30"/>
      <c r="AJG98" s="30"/>
      <c r="AJH98" s="30"/>
      <c r="AJI98" s="30"/>
      <c r="AJJ98" s="30"/>
      <c r="AJK98" s="30"/>
      <c r="AJL98" s="30"/>
      <c r="AJM98" s="30"/>
      <c r="AJN98" s="30"/>
      <c r="AJO98" s="30"/>
      <c r="AJP98" s="30"/>
      <c r="AJQ98" s="30"/>
      <c r="AJR98" s="30"/>
      <c r="AJS98" s="30"/>
      <c r="AJT98" s="30"/>
      <c r="AJU98" s="30"/>
      <c r="AJV98" s="30"/>
      <c r="AJW98" s="30"/>
      <c r="AJX98" s="30"/>
      <c r="AJY98" s="30"/>
      <c r="AJZ98" s="30"/>
      <c r="AKA98" s="30"/>
      <c r="AKB98" s="30"/>
      <c r="AKC98" s="30"/>
      <c r="AKD98" s="30"/>
      <c r="AKE98" s="30"/>
      <c r="AKF98" s="30"/>
      <c r="AKG98" s="30"/>
      <c r="AKH98" s="30"/>
      <c r="AKI98" s="30"/>
      <c r="AKJ98" s="30"/>
      <c r="AKK98" s="30"/>
      <c r="AKL98" s="30"/>
      <c r="AKM98" s="30"/>
      <c r="AKN98" s="30"/>
      <c r="AKO98" s="30"/>
      <c r="AKP98" s="30"/>
      <c r="AKQ98" s="30"/>
      <c r="AKR98" s="30"/>
      <c r="AKS98" s="30"/>
      <c r="AKT98" s="30"/>
      <c r="AKU98" s="30"/>
      <c r="AKV98" s="30"/>
      <c r="AKW98" s="30"/>
      <c r="AKX98" s="30"/>
      <c r="AKY98" s="30"/>
      <c r="AKZ98" s="30"/>
      <c r="ALA98" s="30"/>
      <c r="ALB98" s="30"/>
      <c r="ALC98" s="30"/>
      <c r="ALD98" s="30"/>
      <c r="ALE98" s="30"/>
      <c r="ALF98" s="30"/>
      <c r="ALG98" s="30"/>
      <c r="ALH98" s="30"/>
      <c r="ALI98" s="30"/>
      <c r="ALJ98" s="30"/>
      <c r="ALK98" s="30"/>
      <c r="ALL98" s="30"/>
      <c r="ALM98" s="30"/>
      <c r="ALN98" s="30"/>
      <c r="ALO98" s="30"/>
      <c r="ALP98" s="30"/>
      <c r="ALQ98" s="30"/>
      <c r="ALR98" s="30"/>
      <c r="ALS98" s="30"/>
      <c r="ALT98" s="30"/>
      <c r="ALU98" s="30"/>
      <c r="ALV98" s="30"/>
      <c r="ALW98" s="30"/>
      <c r="ALX98" s="30"/>
      <c r="ALY98" s="30"/>
      <c r="ALZ98" s="30"/>
      <c r="AMA98" s="30"/>
      <c r="AMB98" s="30"/>
      <c r="AMC98" s="30"/>
      <c r="AMD98" s="30"/>
      <c r="AME98" s="30"/>
      <c r="AMF98" s="30"/>
      <c r="AMG98" s="30"/>
      <c r="AMH98" s="30"/>
      <c r="AMI98" s="30"/>
      <c r="AMJ98" s="30"/>
      <c r="AMK98" s="30"/>
      <c r="AML98" s="30"/>
      <c r="AMM98" s="30"/>
      <c r="AMN98" s="30"/>
      <c r="AMO98" s="30"/>
      <c r="AMP98" s="30"/>
      <c r="AMQ98" s="30"/>
      <c r="AMR98" s="30"/>
      <c r="AMS98" s="30"/>
      <c r="AMT98" s="30"/>
      <c r="AMU98" s="30"/>
      <c r="AMV98" s="30"/>
      <c r="AMW98" s="30"/>
      <c r="AMX98" s="30"/>
      <c r="AMY98" s="30"/>
      <c r="AMZ98" s="30"/>
      <c r="ANA98" s="30"/>
      <c r="ANB98" s="30"/>
      <c r="ANC98" s="30"/>
      <c r="AND98" s="30"/>
      <c r="ANE98" s="30"/>
      <c r="ANF98" s="30"/>
      <c r="ANG98" s="30"/>
      <c r="ANH98" s="30"/>
      <c r="ANI98" s="30"/>
      <c r="ANJ98" s="30"/>
      <c r="ANK98" s="30"/>
      <c r="ANL98" s="30"/>
      <c r="ANM98" s="30"/>
      <c r="ANN98" s="30"/>
      <c r="ANO98" s="30"/>
      <c r="ANP98" s="30"/>
      <c r="ANQ98" s="30"/>
      <c r="ANR98" s="30"/>
      <c r="ANS98" s="30"/>
      <c r="ANT98" s="30"/>
      <c r="ANU98" s="30"/>
      <c r="ANV98" s="30"/>
      <c r="ANW98" s="30"/>
      <c r="ANX98" s="30"/>
      <c r="ANY98" s="30"/>
      <c r="ANZ98" s="30"/>
      <c r="AOA98" s="30"/>
      <c r="AOB98" s="30"/>
      <c r="AOC98" s="30"/>
      <c r="AOD98" s="30"/>
      <c r="AOE98" s="30"/>
      <c r="AOF98" s="30"/>
      <c r="AOG98" s="30"/>
      <c r="AOH98" s="30"/>
      <c r="AOI98" s="30"/>
      <c r="AOJ98" s="30"/>
      <c r="AOK98" s="30"/>
      <c r="AOL98" s="30"/>
      <c r="AOM98" s="30"/>
      <c r="AON98" s="30"/>
      <c r="AOO98" s="30"/>
      <c r="AOP98" s="30"/>
      <c r="AOQ98" s="30"/>
      <c r="AOR98" s="30"/>
      <c r="AOS98" s="30"/>
      <c r="AOT98" s="30"/>
      <c r="AOU98" s="30"/>
      <c r="AOV98" s="30"/>
      <c r="AOW98" s="30"/>
      <c r="AOX98" s="30"/>
      <c r="AOY98" s="30"/>
      <c r="AOZ98" s="30"/>
      <c r="APA98" s="30"/>
      <c r="APB98" s="30"/>
      <c r="APC98" s="30"/>
      <c r="APD98" s="30"/>
      <c r="APE98" s="30"/>
      <c r="APF98" s="30"/>
      <c r="APG98" s="30"/>
      <c r="APH98" s="30"/>
      <c r="API98" s="30"/>
      <c r="APJ98" s="30"/>
      <c r="APK98" s="30"/>
      <c r="APL98" s="30"/>
      <c r="APM98" s="30"/>
      <c r="APN98" s="30"/>
      <c r="APO98" s="30"/>
      <c r="APP98" s="30"/>
      <c r="APQ98" s="30"/>
      <c r="APR98" s="30"/>
      <c r="APS98" s="30"/>
      <c r="APT98" s="30"/>
      <c r="APU98" s="30"/>
      <c r="APV98" s="30"/>
      <c r="APW98" s="30"/>
      <c r="APX98" s="30"/>
      <c r="APY98" s="30"/>
      <c r="APZ98" s="30"/>
      <c r="AQA98" s="30"/>
      <c r="AQB98" s="30"/>
      <c r="AQC98" s="30"/>
      <c r="AQD98" s="30"/>
      <c r="AQE98" s="30"/>
      <c r="AQF98" s="30"/>
      <c r="AQG98" s="30"/>
      <c r="AQH98" s="30"/>
      <c r="AQI98" s="30"/>
      <c r="AQJ98" s="30"/>
      <c r="AQK98" s="30"/>
      <c r="AQL98" s="30"/>
      <c r="AQM98" s="30"/>
      <c r="AQN98" s="30"/>
      <c r="AQO98" s="30"/>
      <c r="AQP98" s="30"/>
      <c r="AQQ98" s="30"/>
      <c r="AQR98" s="30"/>
      <c r="AQS98" s="30"/>
      <c r="AQT98" s="30"/>
      <c r="AQU98" s="30"/>
      <c r="AQV98" s="30"/>
      <c r="AQW98" s="30"/>
      <c r="AQX98" s="30"/>
      <c r="AQY98" s="30"/>
      <c r="AQZ98" s="30"/>
      <c r="ARA98" s="30"/>
      <c r="ARB98" s="30"/>
      <c r="ARC98" s="30"/>
      <c r="ARD98" s="30"/>
      <c r="ARE98" s="30"/>
      <c r="ARF98" s="30"/>
      <c r="ARG98" s="30"/>
      <c r="ARH98" s="30"/>
      <c r="ARI98" s="30"/>
      <c r="ARJ98" s="30"/>
      <c r="ARK98" s="30"/>
      <c r="ARL98" s="30"/>
      <c r="ARM98" s="30"/>
      <c r="ARN98" s="30"/>
      <c r="ARO98" s="30"/>
      <c r="ARP98" s="30"/>
      <c r="ARQ98" s="30"/>
      <c r="ARR98" s="30"/>
      <c r="ARS98" s="30"/>
      <c r="ART98" s="30"/>
      <c r="ARU98" s="30"/>
      <c r="ARV98" s="30"/>
      <c r="ARW98" s="30"/>
      <c r="ARX98" s="30"/>
      <c r="ARY98" s="30"/>
      <c r="ARZ98" s="30"/>
      <c r="ASA98" s="30"/>
      <c r="ASB98" s="30"/>
      <c r="ASC98" s="30"/>
      <c r="ASD98" s="30"/>
      <c r="ASE98" s="30"/>
      <c r="ASF98" s="30"/>
      <c r="ASG98" s="30"/>
      <c r="ASH98" s="30"/>
      <c r="ASI98" s="30"/>
      <c r="ASJ98" s="30"/>
      <c r="ASK98" s="30"/>
      <c r="ASL98" s="30"/>
      <c r="ASM98" s="30"/>
      <c r="ASN98" s="30"/>
      <c r="ASO98" s="30"/>
      <c r="ASP98" s="30"/>
      <c r="ASQ98" s="30"/>
      <c r="ASR98" s="30"/>
      <c r="ASS98" s="30"/>
      <c r="AST98" s="30"/>
      <c r="ASU98" s="30"/>
      <c r="ASV98" s="30"/>
      <c r="ASW98" s="30"/>
      <c r="ASX98" s="30"/>
      <c r="ASY98" s="30"/>
      <c r="ASZ98" s="30"/>
      <c r="ATA98" s="30"/>
      <c r="ATB98" s="30"/>
      <c r="ATC98" s="30"/>
      <c r="ATD98" s="30"/>
      <c r="ATE98" s="30"/>
      <c r="ATF98" s="30"/>
      <c r="ATG98" s="30"/>
      <c r="ATH98" s="30"/>
      <c r="ATI98" s="30"/>
      <c r="ATJ98" s="30"/>
      <c r="ATK98" s="30"/>
      <c r="ATL98" s="30"/>
      <c r="ATM98" s="30"/>
      <c r="ATN98" s="30"/>
      <c r="ATO98" s="30"/>
      <c r="ATP98" s="30"/>
      <c r="ATQ98" s="30"/>
      <c r="ATR98" s="30"/>
      <c r="ATS98" s="30"/>
      <c r="ATT98" s="30"/>
      <c r="ATU98" s="30"/>
      <c r="ATV98" s="30"/>
      <c r="ATW98" s="30"/>
      <c r="ATX98" s="30"/>
      <c r="ATY98" s="30"/>
      <c r="ATZ98" s="30"/>
      <c r="AUA98" s="30"/>
      <c r="AUB98" s="30"/>
      <c r="AUC98" s="30"/>
      <c r="AUD98" s="30"/>
      <c r="AUE98" s="30"/>
      <c r="AUF98" s="30"/>
      <c r="AUG98" s="30"/>
      <c r="AUH98" s="30"/>
      <c r="AUI98" s="30"/>
      <c r="AUJ98" s="30"/>
      <c r="AUK98" s="30"/>
      <c r="AUL98" s="30"/>
      <c r="AUM98" s="30"/>
      <c r="AUN98" s="30"/>
      <c r="AUO98" s="30"/>
      <c r="AUP98" s="30"/>
      <c r="AUQ98" s="30"/>
      <c r="AUR98" s="30"/>
      <c r="AUS98" s="30"/>
      <c r="AUT98" s="30"/>
      <c r="AUU98" s="30"/>
      <c r="AUV98" s="30"/>
      <c r="AUW98" s="30"/>
      <c r="AUX98" s="30"/>
      <c r="AUY98" s="30"/>
      <c r="AUZ98" s="30"/>
      <c r="AVA98" s="30"/>
      <c r="AVB98" s="30"/>
      <c r="AVC98" s="30"/>
      <c r="AVD98" s="30"/>
      <c r="AVE98" s="30"/>
      <c r="AVF98" s="30"/>
      <c r="AVG98" s="30"/>
      <c r="AVH98" s="30"/>
      <c r="AVI98" s="30"/>
      <c r="AVJ98" s="30"/>
      <c r="AVK98" s="30"/>
      <c r="AVL98" s="30"/>
      <c r="AVM98" s="30"/>
      <c r="AVN98" s="30"/>
      <c r="AVO98" s="30"/>
      <c r="AVP98" s="30"/>
      <c r="AVQ98" s="30"/>
      <c r="AVR98" s="30"/>
      <c r="AVS98" s="30"/>
      <c r="AVT98" s="30"/>
      <c r="AVU98" s="30"/>
      <c r="AVV98" s="30"/>
      <c r="AVW98" s="30"/>
      <c r="AVX98" s="30"/>
      <c r="AVY98" s="30"/>
      <c r="AVZ98" s="30"/>
      <c r="AWA98" s="30"/>
      <c r="AWB98" s="30"/>
      <c r="AWC98" s="30"/>
      <c r="AWD98" s="30"/>
      <c r="AWE98" s="30"/>
      <c r="AWF98" s="30"/>
      <c r="AWG98" s="30"/>
      <c r="AWH98" s="30"/>
      <c r="AWI98" s="30"/>
      <c r="AWJ98" s="30"/>
      <c r="AWK98" s="30"/>
      <c r="AWL98" s="30"/>
      <c r="AWM98" s="30"/>
      <c r="AWN98" s="30"/>
      <c r="AWO98" s="30"/>
      <c r="AWP98" s="30"/>
      <c r="AWQ98" s="30"/>
      <c r="AWR98" s="30"/>
      <c r="AWS98" s="30"/>
      <c r="AWT98" s="30"/>
      <c r="AWU98" s="30"/>
      <c r="AWV98" s="30"/>
      <c r="AWW98" s="30"/>
      <c r="AWX98" s="30"/>
      <c r="AWY98" s="30"/>
      <c r="AWZ98" s="30"/>
      <c r="AXA98" s="30"/>
      <c r="AXB98" s="30"/>
      <c r="AXC98" s="30"/>
      <c r="AXD98" s="30"/>
      <c r="AXE98" s="30"/>
      <c r="AXF98" s="30"/>
      <c r="AXG98" s="30"/>
      <c r="AXH98" s="30"/>
      <c r="AXI98" s="30"/>
      <c r="AXJ98" s="30"/>
      <c r="AXK98" s="30"/>
      <c r="AXL98" s="30"/>
      <c r="AXM98" s="30"/>
      <c r="AXN98" s="30"/>
      <c r="AXO98" s="30"/>
      <c r="AXP98" s="30"/>
      <c r="AXQ98" s="30"/>
      <c r="AXR98" s="30"/>
      <c r="AXS98" s="30"/>
      <c r="AXT98" s="30"/>
      <c r="AXU98" s="30"/>
      <c r="AXV98" s="30"/>
      <c r="AXW98" s="30"/>
      <c r="AXX98" s="30"/>
      <c r="AXY98" s="30"/>
      <c r="AXZ98" s="30"/>
      <c r="AYA98" s="30"/>
      <c r="AYB98" s="30"/>
      <c r="AYC98" s="30"/>
      <c r="AYD98" s="30"/>
      <c r="AYE98" s="30"/>
      <c r="AYF98" s="30"/>
      <c r="AYG98" s="30"/>
      <c r="AYH98" s="30"/>
      <c r="AYI98" s="30"/>
      <c r="AYJ98" s="30"/>
      <c r="AYK98" s="30"/>
      <c r="AYL98" s="30"/>
      <c r="AYM98" s="30"/>
      <c r="AYN98" s="30"/>
      <c r="AYO98" s="30"/>
      <c r="AYP98" s="30"/>
      <c r="AYQ98" s="30"/>
      <c r="AYR98" s="30"/>
      <c r="AYS98" s="30"/>
      <c r="AYT98" s="30"/>
      <c r="AYU98" s="30"/>
      <c r="AYV98" s="30"/>
      <c r="AYW98" s="30"/>
      <c r="AYX98" s="30"/>
      <c r="AYY98" s="30"/>
      <c r="AYZ98" s="30"/>
      <c r="AZA98" s="30"/>
      <c r="AZB98" s="30"/>
      <c r="AZC98" s="30"/>
      <c r="AZD98" s="30"/>
      <c r="AZE98" s="30"/>
      <c r="AZF98" s="30"/>
      <c r="AZG98" s="30"/>
      <c r="AZH98" s="30"/>
      <c r="AZI98" s="30"/>
      <c r="AZJ98" s="30"/>
      <c r="AZK98" s="30"/>
      <c r="AZL98" s="30"/>
      <c r="AZM98" s="30"/>
      <c r="AZN98" s="30"/>
      <c r="AZO98" s="30"/>
      <c r="AZP98" s="30"/>
      <c r="AZQ98" s="30"/>
      <c r="AZR98" s="30"/>
      <c r="AZS98" s="30"/>
      <c r="AZT98" s="30"/>
      <c r="AZU98" s="30"/>
      <c r="AZV98" s="30"/>
      <c r="AZW98" s="30"/>
      <c r="AZX98" s="30"/>
      <c r="AZY98" s="30"/>
      <c r="AZZ98" s="30"/>
      <c r="BAA98" s="30"/>
      <c r="BAB98" s="30"/>
      <c r="BAC98" s="30"/>
      <c r="BAD98" s="30"/>
      <c r="BAE98" s="30"/>
      <c r="BAF98" s="30"/>
      <c r="BAG98" s="30"/>
      <c r="BAH98" s="30"/>
      <c r="BAI98" s="30"/>
      <c r="BAJ98" s="30"/>
      <c r="BAK98" s="30"/>
      <c r="BAL98" s="30"/>
      <c r="BAM98" s="30"/>
      <c r="BAN98" s="30"/>
      <c r="BAO98" s="30"/>
      <c r="BAP98" s="30"/>
      <c r="BAQ98" s="30"/>
      <c r="BAR98" s="30"/>
      <c r="BAS98" s="30"/>
      <c r="BAT98" s="30"/>
      <c r="BAU98" s="30"/>
      <c r="BAV98" s="30"/>
      <c r="BAW98" s="30"/>
      <c r="BAX98" s="30"/>
      <c r="BAY98" s="30"/>
      <c r="BAZ98" s="30"/>
      <c r="BBA98" s="30"/>
      <c r="BBB98" s="30"/>
      <c r="BBC98" s="30"/>
      <c r="BBD98" s="30"/>
      <c r="BBE98" s="30"/>
      <c r="BBF98" s="30"/>
      <c r="BBG98" s="30"/>
      <c r="BBH98" s="30"/>
      <c r="BBI98" s="30"/>
      <c r="BBJ98" s="30"/>
      <c r="BBK98" s="30"/>
      <c r="BBL98" s="30"/>
      <c r="BBM98" s="30"/>
      <c r="BBN98" s="30"/>
      <c r="BBO98" s="30"/>
      <c r="BBP98" s="30"/>
      <c r="BBQ98" s="30"/>
      <c r="BBR98" s="30"/>
      <c r="BBS98" s="30"/>
      <c r="BBT98" s="30"/>
      <c r="BBU98" s="30"/>
      <c r="BBV98" s="30"/>
      <c r="BBW98" s="30"/>
      <c r="BBX98" s="30"/>
      <c r="BBY98" s="30"/>
      <c r="BBZ98" s="30"/>
      <c r="BCA98" s="30"/>
      <c r="BCB98" s="30"/>
      <c r="BCC98" s="30"/>
      <c r="BCD98" s="30"/>
      <c r="BCE98" s="30"/>
      <c r="BCF98" s="30"/>
      <c r="BCG98" s="30"/>
      <c r="BCH98" s="30"/>
      <c r="BCI98" s="30"/>
      <c r="BCJ98" s="30"/>
      <c r="BCK98" s="30"/>
      <c r="BCL98" s="30"/>
      <c r="BCM98" s="30"/>
      <c r="BCN98" s="30"/>
      <c r="BCO98" s="30"/>
      <c r="BCP98" s="30"/>
      <c r="BCQ98" s="30"/>
      <c r="BCR98" s="30"/>
      <c r="BCS98" s="30"/>
      <c r="BCT98" s="30"/>
      <c r="BCU98" s="30"/>
      <c r="BCV98" s="30"/>
      <c r="BCW98" s="30"/>
      <c r="BCX98" s="30"/>
      <c r="BCY98" s="30"/>
      <c r="BCZ98" s="30"/>
      <c r="BDA98" s="30"/>
      <c r="BDB98" s="30"/>
      <c r="BDC98" s="30"/>
      <c r="BDD98" s="30"/>
      <c r="BDE98" s="30"/>
      <c r="BDF98" s="30"/>
      <c r="BDG98" s="30"/>
      <c r="BDH98" s="30"/>
      <c r="BDI98" s="30"/>
      <c r="BDJ98" s="30"/>
      <c r="BDK98" s="30"/>
      <c r="BDL98" s="30"/>
      <c r="BDM98" s="30"/>
      <c r="BDN98" s="30"/>
      <c r="BDO98" s="30"/>
      <c r="BDP98" s="30"/>
      <c r="BDQ98" s="30"/>
      <c r="BDR98" s="30"/>
      <c r="BDS98" s="30"/>
      <c r="BDT98" s="30"/>
      <c r="BDU98" s="30"/>
      <c r="BDV98" s="30"/>
      <c r="BDW98" s="30"/>
      <c r="BDX98" s="30"/>
      <c r="BDY98" s="30"/>
      <c r="BDZ98" s="30"/>
      <c r="BEA98" s="30"/>
      <c r="BEB98" s="30"/>
      <c r="BEC98" s="30"/>
      <c r="BED98" s="30"/>
      <c r="BEE98" s="30"/>
      <c r="BEF98" s="30"/>
      <c r="BEG98" s="30"/>
      <c r="BEH98" s="30"/>
      <c r="BEI98" s="30"/>
      <c r="BEJ98" s="30"/>
      <c r="BEK98" s="30"/>
      <c r="BEL98" s="30"/>
      <c r="BEM98" s="30"/>
      <c r="BEN98" s="30"/>
      <c r="BEO98" s="30"/>
      <c r="BEP98" s="30"/>
      <c r="BEQ98" s="30"/>
      <c r="BER98" s="30"/>
      <c r="BES98" s="30"/>
      <c r="BET98" s="30"/>
      <c r="BEU98" s="30"/>
      <c r="BEV98" s="30"/>
      <c r="BEW98" s="30"/>
      <c r="BEX98" s="30"/>
      <c r="BEY98" s="30"/>
      <c r="BEZ98" s="30"/>
      <c r="BFA98" s="30"/>
      <c r="BFB98" s="30"/>
      <c r="BFC98" s="30"/>
      <c r="BFD98" s="30"/>
      <c r="BFE98" s="30"/>
      <c r="BFF98" s="30"/>
      <c r="BFG98" s="30"/>
      <c r="BFH98" s="30"/>
      <c r="BFI98" s="30"/>
      <c r="BFJ98" s="30"/>
      <c r="BFK98" s="30"/>
      <c r="BFL98" s="30"/>
      <c r="BFM98" s="30"/>
      <c r="BFN98" s="30"/>
      <c r="BFO98" s="30"/>
      <c r="BFP98" s="30"/>
      <c r="BFQ98" s="30"/>
      <c r="BFR98" s="30"/>
      <c r="BFS98" s="30"/>
      <c r="BFT98" s="30"/>
      <c r="BFU98" s="30"/>
      <c r="BFV98" s="30"/>
      <c r="BFW98" s="30"/>
      <c r="BFX98" s="30"/>
      <c r="BFY98" s="30"/>
      <c r="BFZ98" s="30"/>
      <c r="BGA98" s="30"/>
      <c r="BGB98" s="30"/>
      <c r="BGC98" s="30"/>
      <c r="BGD98" s="30"/>
      <c r="BGE98" s="30"/>
      <c r="BGF98" s="30"/>
      <c r="BGG98" s="30"/>
      <c r="BGH98" s="30"/>
      <c r="BGI98" s="30"/>
      <c r="BGJ98" s="30"/>
      <c r="BGK98" s="30"/>
      <c r="BGL98" s="30"/>
      <c r="BGM98" s="30"/>
      <c r="BGN98" s="30"/>
      <c r="BGO98" s="30"/>
      <c r="BGP98" s="30"/>
      <c r="BGQ98" s="30"/>
      <c r="BGR98" s="30"/>
      <c r="BGS98" s="30"/>
      <c r="BGT98" s="30"/>
      <c r="BGU98" s="30"/>
      <c r="BGV98" s="30"/>
      <c r="BGW98" s="30"/>
      <c r="BGX98" s="30"/>
      <c r="BGY98" s="30"/>
      <c r="BGZ98" s="30"/>
      <c r="BHA98" s="30"/>
      <c r="BHB98" s="30"/>
      <c r="BHC98" s="30"/>
      <c r="BHD98" s="30"/>
      <c r="BHE98" s="30"/>
      <c r="BHF98" s="30"/>
      <c r="BHG98" s="30"/>
      <c r="BHH98" s="30"/>
      <c r="BHI98" s="30"/>
      <c r="BHJ98" s="30"/>
      <c r="BHK98" s="30"/>
      <c r="BHL98" s="30"/>
      <c r="BHM98" s="30"/>
      <c r="BHN98" s="30"/>
      <c r="BHO98" s="30"/>
      <c r="BHP98" s="30"/>
      <c r="BHQ98" s="30"/>
      <c r="BHR98" s="30"/>
      <c r="BHS98" s="30"/>
      <c r="BHT98" s="30"/>
      <c r="BHU98" s="30"/>
      <c r="BHV98" s="30"/>
      <c r="BHW98" s="30"/>
      <c r="BHX98" s="30"/>
      <c r="BHY98" s="30"/>
      <c r="BHZ98" s="30"/>
      <c r="BIA98" s="30"/>
      <c r="BIB98" s="30"/>
      <c r="BIC98" s="30"/>
      <c r="BID98" s="30"/>
      <c r="BIE98" s="30"/>
      <c r="BIF98" s="30"/>
      <c r="BIG98" s="30"/>
      <c r="BIH98" s="30"/>
      <c r="BII98" s="30"/>
      <c r="BIJ98" s="30"/>
      <c r="BIK98" s="30"/>
      <c r="BIL98" s="30"/>
      <c r="BIM98" s="30"/>
      <c r="BIN98" s="30"/>
      <c r="BIO98" s="30"/>
      <c r="BIP98" s="30"/>
      <c r="BIQ98" s="30"/>
      <c r="BIR98" s="30"/>
      <c r="BIS98" s="30"/>
      <c r="BIT98" s="30"/>
      <c r="BIU98" s="30"/>
      <c r="BIV98" s="30"/>
      <c r="BIW98" s="30"/>
      <c r="BIX98" s="30"/>
      <c r="BIY98" s="30"/>
      <c r="BIZ98" s="30"/>
    </row>
    <row r="99" spans="1:1612" s="20" customFormat="1" ht="80.25" hidden="1" customHeight="1">
      <c r="A99" s="54" t="s">
        <v>37</v>
      </c>
      <c r="B99" s="54"/>
      <c r="C99" s="46" t="s">
        <v>22</v>
      </c>
      <c r="D99" s="38">
        <v>2018</v>
      </c>
      <c r="E99" s="38">
        <v>2018</v>
      </c>
      <c r="F99" s="38">
        <v>2018</v>
      </c>
      <c r="G99" s="25">
        <v>703</v>
      </c>
      <c r="H99" s="25">
        <v>0</v>
      </c>
      <c r="I99" s="25">
        <v>632.70000000000005</v>
      </c>
      <c r="J99" s="25">
        <v>0</v>
      </c>
      <c r="K99" s="25">
        <v>70.3</v>
      </c>
      <c r="L99" s="28">
        <v>0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  <c r="TS99" s="30"/>
      <c r="TT99" s="30"/>
      <c r="TU99" s="30"/>
      <c r="TV99" s="30"/>
      <c r="TW99" s="30"/>
      <c r="TX99" s="30"/>
      <c r="TY99" s="30"/>
      <c r="TZ99" s="30"/>
      <c r="UA99" s="30"/>
      <c r="UB99" s="30"/>
      <c r="UC99" s="30"/>
      <c r="UD99" s="30"/>
      <c r="UE99" s="30"/>
      <c r="UF99" s="30"/>
      <c r="UG99" s="30"/>
      <c r="UH99" s="30"/>
      <c r="UI99" s="30"/>
      <c r="UJ99" s="30"/>
      <c r="UK99" s="30"/>
      <c r="UL99" s="30"/>
      <c r="UM99" s="30"/>
      <c r="UN99" s="30"/>
      <c r="UO99" s="30"/>
      <c r="UP99" s="30"/>
      <c r="UQ99" s="30"/>
      <c r="UR99" s="30"/>
      <c r="US99" s="30"/>
      <c r="UT99" s="30"/>
      <c r="UU99" s="30"/>
      <c r="UV99" s="30"/>
      <c r="UW99" s="30"/>
      <c r="UX99" s="30"/>
      <c r="UY99" s="30"/>
      <c r="UZ99" s="30"/>
      <c r="VA99" s="30"/>
      <c r="VB99" s="30"/>
      <c r="VC99" s="30"/>
      <c r="VD99" s="30"/>
      <c r="VE99" s="30"/>
      <c r="VF99" s="30"/>
      <c r="VG99" s="30"/>
      <c r="VH99" s="30"/>
      <c r="VI99" s="30"/>
      <c r="VJ99" s="30"/>
      <c r="VK99" s="30"/>
      <c r="VL99" s="30"/>
      <c r="VM99" s="30"/>
      <c r="VN99" s="30"/>
      <c r="VO99" s="30"/>
      <c r="VP99" s="30"/>
      <c r="VQ99" s="30"/>
      <c r="VR99" s="30"/>
      <c r="VS99" s="30"/>
      <c r="VT99" s="30"/>
      <c r="VU99" s="30"/>
      <c r="VV99" s="30"/>
      <c r="VW99" s="30"/>
      <c r="VX99" s="30"/>
      <c r="VY99" s="30"/>
      <c r="VZ99" s="30"/>
      <c r="WA99" s="30"/>
      <c r="WB99" s="30"/>
      <c r="WC99" s="30"/>
      <c r="WD99" s="30"/>
      <c r="WE99" s="30"/>
      <c r="WF99" s="30"/>
      <c r="WG99" s="30"/>
      <c r="WH99" s="30"/>
      <c r="WI99" s="30"/>
      <c r="WJ99" s="30"/>
      <c r="WK99" s="30"/>
      <c r="WL99" s="30"/>
      <c r="WM99" s="30"/>
      <c r="WN99" s="30"/>
      <c r="WO99" s="30"/>
      <c r="WP99" s="30"/>
      <c r="WQ99" s="30"/>
      <c r="WR99" s="30"/>
      <c r="WS99" s="30"/>
      <c r="WT99" s="30"/>
      <c r="WU99" s="30"/>
      <c r="WV99" s="30"/>
      <c r="WW99" s="30"/>
      <c r="WX99" s="30"/>
      <c r="WY99" s="30"/>
      <c r="WZ99" s="30"/>
      <c r="XA99" s="30"/>
      <c r="XB99" s="30"/>
      <c r="XC99" s="30"/>
      <c r="XD99" s="30"/>
      <c r="XE99" s="30"/>
      <c r="XF99" s="30"/>
      <c r="XG99" s="30"/>
      <c r="XH99" s="30"/>
      <c r="XI99" s="30"/>
      <c r="XJ99" s="30"/>
      <c r="XK99" s="30"/>
      <c r="XL99" s="30"/>
      <c r="XM99" s="30"/>
      <c r="XN99" s="30"/>
      <c r="XO99" s="30"/>
      <c r="XP99" s="30"/>
      <c r="XQ99" s="30"/>
      <c r="XR99" s="30"/>
      <c r="XS99" s="30"/>
      <c r="XT99" s="30"/>
      <c r="XU99" s="30"/>
      <c r="XV99" s="30"/>
      <c r="XW99" s="30"/>
      <c r="XX99" s="30"/>
      <c r="XY99" s="30"/>
      <c r="XZ99" s="30"/>
      <c r="YA99" s="30"/>
      <c r="YB99" s="30"/>
      <c r="YC99" s="30"/>
      <c r="YD99" s="30"/>
      <c r="YE99" s="30"/>
      <c r="YF99" s="30"/>
      <c r="YG99" s="30"/>
      <c r="YH99" s="30"/>
      <c r="YI99" s="30"/>
      <c r="YJ99" s="30"/>
      <c r="YK99" s="30"/>
      <c r="YL99" s="30"/>
      <c r="YM99" s="30"/>
      <c r="YN99" s="30"/>
      <c r="YO99" s="30"/>
      <c r="YP99" s="30"/>
      <c r="YQ99" s="30"/>
      <c r="YR99" s="30"/>
      <c r="YS99" s="30"/>
      <c r="YT99" s="30"/>
      <c r="YU99" s="30"/>
      <c r="YV99" s="30"/>
      <c r="YW99" s="30"/>
      <c r="YX99" s="30"/>
      <c r="YY99" s="30"/>
      <c r="YZ99" s="30"/>
      <c r="ZA99" s="30"/>
      <c r="ZB99" s="30"/>
      <c r="ZC99" s="30"/>
      <c r="ZD99" s="30"/>
      <c r="ZE99" s="30"/>
      <c r="ZF99" s="30"/>
      <c r="ZG99" s="30"/>
      <c r="ZH99" s="30"/>
      <c r="ZI99" s="30"/>
      <c r="ZJ99" s="30"/>
      <c r="ZK99" s="30"/>
      <c r="ZL99" s="30"/>
      <c r="ZM99" s="30"/>
      <c r="ZN99" s="30"/>
      <c r="ZO99" s="30"/>
      <c r="ZP99" s="30"/>
      <c r="ZQ99" s="30"/>
      <c r="ZR99" s="30"/>
      <c r="ZS99" s="30"/>
      <c r="ZT99" s="30"/>
      <c r="ZU99" s="30"/>
      <c r="ZV99" s="30"/>
      <c r="ZW99" s="30"/>
      <c r="ZX99" s="30"/>
      <c r="ZY99" s="30"/>
      <c r="ZZ99" s="30"/>
      <c r="AAA99" s="30"/>
      <c r="AAB99" s="30"/>
      <c r="AAC99" s="30"/>
      <c r="AAD99" s="30"/>
      <c r="AAE99" s="30"/>
      <c r="AAF99" s="30"/>
      <c r="AAG99" s="30"/>
      <c r="AAH99" s="30"/>
      <c r="AAI99" s="30"/>
      <c r="AAJ99" s="30"/>
      <c r="AAK99" s="30"/>
      <c r="AAL99" s="30"/>
      <c r="AAM99" s="30"/>
      <c r="AAN99" s="30"/>
      <c r="AAO99" s="30"/>
      <c r="AAP99" s="30"/>
      <c r="AAQ99" s="30"/>
      <c r="AAR99" s="30"/>
      <c r="AAS99" s="30"/>
      <c r="AAT99" s="30"/>
      <c r="AAU99" s="30"/>
      <c r="AAV99" s="30"/>
      <c r="AAW99" s="30"/>
      <c r="AAX99" s="30"/>
      <c r="AAY99" s="30"/>
      <c r="AAZ99" s="30"/>
      <c r="ABA99" s="30"/>
      <c r="ABB99" s="30"/>
      <c r="ABC99" s="30"/>
      <c r="ABD99" s="30"/>
      <c r="ABE99" s="30"/>
      <c r="ABF99" s="30"/>
      <c r="ABG99" s="30"/>
      <c r="ABH99" s="30"/>
      <c r="ABI99" s="30"/>
      <c r="ABJ99" s="30"/>
      <c r="ABK99" s="30"/>
      <c r="ABL99" s="30"/>
      <c r="ABM99" s="30"/>
      <c r="ABN99" s="30"/>
      <c r="ABO99" s="30"/>
      <c r="ABP99" s="30"/>
      <c r="ABQ99" s="30"/>
      <c r="ABR99" s="30"/>
      <c r="ABS99" s="30"/>
      <c r="ABT99" s="30"/>
      <c r="ABU99" s="30"/>
      <c r="ABV99" s="30"/>
      <c r="ABW99" s="30"/>
      <c r="ABX99" s="30"/>
      <c r="ABY99" s="30"/>
      <c r="ABZ99" s="30"/>
      <c r="ACA99" s="30"/>
      <c r="ACB99" s="30"/>
      <c r="ACC99" s="30"/>
      <c r="ACD99" s="30"/>
      <c r="ACE99" s="30"/>
      <c r="ACF99" s="30"/>
      <c r="ACG99" s="30"/>
      <c r="ACH99" s="30"/>
      <c r="ACI99" s="30"/>
      <c r="ACJ99" s="30"/>
      <c r="ACK99" s="30"/>
      <c r="ACL99" s="30"/>
      <c r="ACM99" s="30"/>
      <c r="ACN99" s="30"/>
      <c r="ACO99" s="30"/>
      <c r="ACP99" s="30"/>
      <c r="ACQ99" s="30"/>
      <c r="ACR99" s="30"/>
      <c r="ACS99" s="30"/>
      <c r="ACT99" s="30"/>
      <c r="ACU99" s="30"/>
      <c r="ACV99" s="30"/>
      <c r="ACW99" s="30"/>
      <c r="ACX99" s="30"/>
      <c r="ACY99" s="30"/>
      <c r="ACZ99" s="30"/>
      <c r="ADA99" s="30"/>
      <c r="ADB99" s="30"/>
      <c r="ADC99" s="30"/>
      <c r="ADD99" s="30"/>
      <c r="ADE99" s="30"/>
      <c r="ADF99" s="30"/>
      <c r="ADG99" s="30"/>
      <c r="ADH99" s="30"/>
      <c r="ADI99" s="30"/>
      <c r="ADJ99" s="30"/>
      <c r="ADK99" s="30"/>
      <c r="ADL99" s="30"/>
      <c r="ADM99" s="30"/>
      <c r="ADN99" s="30"/>
      <c r="ADO99" s="30"/>
      <c r="ADP99" s="30"/>
      <c r="ADQ99" s="30"/>
      <c r="ADR99" s="30"/>
      <c r="ADS99" s="30"/>
      <c r="ADT99" s="30"/>
      <c r="ADU99" s="30"/>
      <c r="ADV99" s="30"/>
      <c r="ADW99" s="30"/>
      <c r="ADX99" s="30"/>
      <c r="ADY99" s="30"/>
      <c r="ADZ99" s="30"/>
      <c r="AEA99" s="30"/>
      <c r="AEB99" s="30"/>
      <c r="AEC99" s="30"/>
      <c r="AED99" s="30"/>
      <c r="AEE99" s="30"/>
      <c r="AEF99" s="30"/>
      <c r="AEG99" s="30"/>
      <c r="AEH99" s="30"/>
      <c r="AEI99" s="30"/>
      <c r="AEJ99" s="30"/>
      <c r="AEK99" s="30"/>
      <c r="AEL99" s="30"/>
      <c r="AEM99" s="30"/>
      <c r="AEN99" s="30"/>
      <c r="AEO99" s="30"/>
      <c r="AEP99" s="30"/>
      <c r="AEQ99" s="30"/>
      <c r="AER99" s="30"/>
      <c r="AES99" s="30"/>
      <c r="AET99" s="30"/>
      <c r="AEU99" s="30"/>
      <c r="AEV99" s="30"/>
      <c r="AEW99" s="30"/>
      <c r="AEX99" s="30"/>
      <c r="AEY99" s="30"/>
      <c r="AEZ99" s="30"/>
      <c r="AFA99" s="30"/>
      <c r="AFB99" s="30"/>
      <c r="AFC99" s="30"/>
      <c r="AFD99" s="30"/>
      <c r="AFE99" s="30"/>
      <c r="AFF99" s="30"/>
      <c r="AFG99" s="30"/>
      <c r="AFH99" s="30"/>
      <c r="AFI99" s="30"/>
      <c r="AFJ99" s="30"/>
      <c r="AFK99" s="30"/>
      <c r="AFL99" s="30"/>
      <c r="AFM99" s="30"/>
      <c r="AFN99" s="30"/>
      <c r="AFO99" s="30"/>
      <c r="AFP99" s="30"/>
      <c r="AFQ99" s="30"/>
      <c r="AFR99" s="30"/>
      <c r="AFS99" s="30"/>
      <c r="AFT99" s="30"/>
      <c r="AFU99" s="30"/>
      <c r="AFV99" s="30"/>
      <c r="AFW99" s="30"/>
      <c r="AFX99" s="30"/>
      <c r="AFY99" s="30"/>
      <c r="AFZ99" s="30"/>
      <c r="AGA99" s="30"/>
      <c r="AGB99" s="30"/>
      <c r="AGC99" s="30"/>
      <c r="AGD99" s="30"/>
      <c r="AGE99" s="30"/>
      <c r="AGF99" s="30"/>
      <c r="AGG99" s="30"/>
      <c r="AGH99" s="30"/>
      <c r="AGI99" s="30"/>
      <c r="AGJ99" s="30"/>
      <c r="AGK99" s="30"/>
      <c r="AGL99" s="30"/>
      <c r="AGM99" s="30"/>
      <c r="AGN99" s="30"/>
      <c r="AGO99" s="30"/>
      <c r="AGP99" s="30"/>
      <c r="AGQ99" s="30"/>
      <c r="AGR99" s="30"/>
      <c r="AGS99" s="30"/>
      <c r="AGT99" s="30"/>
      <c r="AGU99" s="30"/>
      <c r="AGV99" s="30"/>
      <c r="AGW99" s="30"/>
      <c r="AGX99" s="30"/>
      <c r="AGY99" s="30"/>
      <c r="AGZ99" s="30"/>
      <c r="AHA99" s="30"/>
      <c r="AHB99" s="30"/>
      <c r="AHC99" s="30"/>
      <c r="AHD99" s="30"/>
      <c r="AHE99" s="30"/>
      <c r="AHF99" s="30"/>
      <c r="AHG99" s="30"/>
      <c r="AHH99" s="30"/>
      <c r="AHI99" s="30"/>
      <c r="AHJ99" s="30"/>
      <c r="AHK99" s="30"/>
      <c r="AHL99" s="30"/>
      <c r="AHM99" s="30"/>
      <c r="AHN99" s="30"/>
      <c r="AHO99" s="30"/>
      <c r="AHP99" s="30"/>
      <c r="AHQ99" s="30"/>
      <c r="AHR99" s="30"/>
      <c r="AHS99" s="30"/>
      <c r="AHT99" s="30"/>
      <c r="AHU99" s="30"/>
      <c r="AHV99" s="30"/>
      <c r="AHW99" s="30"/>
      <c r="AHX99" s="30"/>
      <c r="AHY99" s="30"/>
      <c r="AHZ99" s="30"/>
      <c r="AIA99" s="30"/>
      <c r="AIB99" s="30"/>
      <c r="AIC99" s="30"/>
      <c r="AID99" s="30"/>
      <c r="AIE99" s="30"/>
      <c r="AIF99" s="30"/>
      <c r="AIG99" s="30"/>
      <c r="AIH99" s="30"/>
      <c r="AII99" s="30"/>
      <c r="AIJ99" s="30"/>
      <c r="AIK99" s="30"/>
      <c r="AIL99" s="30"/>
      <c r="AIM99" s="30"/>
      <c r="AIN99" s="30"/>
      <c r="AIO99" s="30"/>
      <c r="AIP99" s="30"/>
      <c r="AIQ99" s="30"/>
      <c r="AIR99" s="30"/>
      <c r="AIS99" s="30"/>
      <c r="AIT99" s="30"/>
      <c r="AIU99" s="30"/>
      <c r="AIV99" s="30"/>
      <c r="AIW99" s="30"/>
      <c r="AIX99" s="30"/>
      <c r="AIY99" s="30"/>
      <c r="AIZ99" s="30"/>
      <c r="AJA99" s="30"/>
      <c r="AJB99" s="30"/>
      <c r="AJC99" s="30"/>
      <c r="AJD99" s="30"/>
      <c r="AJE99" s="30"/>
      <c r="AJF99" s="30"/>
      <c r="AJG99" s="30"/>
      <c r="AJH99" s="30"/>
      <c r="AJI99" s="30"/>
      <c r="AJJ99" s="30"/>
      <c r="AJK99" s="30"/>
      <c r="AJL99" s="30"/>
      <c r="AJM99" s="30"/>
      <c r="AJN99" s="30"/>
      <c r="AJO99" s="30"/>
      <c r="AJP99" s="30"/>
      <c r="AJQ99" s="30"/>
      <c r="AJR99" s="30"/>
      <c r="AJS99" s="30"/>
      <c r="AJT99" s="30"/>
      <c r="AJU99" s="30"/>
      <c r="AJV99" s="30"/>
      <c r="AJW99" s="30"/>
      <c r="AJX99" s="30"/>
      <c r="AJY99" s="30"/>
      <c r="AJZ99" s="30"/>
      <c r="AKA99" s="30"/>
      <c r="AKB99" s="30"/>
      <c r="AKC99" s="30"/>
      <c r="AKD99" s="30"/>
      <c r="AKE99" s="30"/>
      <c r="AKF99" s="30"/>
      <c r="AKG99" s="30"/>
      <c r="AKH99" s="30"/>
      <c r="AKI99" s="30"/>
      <c r="AKJ99" s="30"/>
      <c r="AKK99" s="30"/>
      <c r="AKL99" s="30"/>
      <c r="AKM99" s="30"/>
      <c r="AKN99" s="30"/>
      <c r="AKO99" s="30"/>
      <c r="AKP99" s="30"/>
      <c r="AKQ99" s="30"/>
      <c r="AKR99" s="30"/>
      <c r="AKS99" s="30"/>
      <c r="AKT99" s="30"/>
      <c r="AKU99" s="30"/>
      <c r="AKV99" s="30"/>
      <c r="AKW99" s="30"/>
      <c r="AKX99" s="30"/>
      <c r="AKY99" s="30"/>
      <c r="AKZ99" s="30"/>
      <c r="ALA99" s="30"/>
      <c r="ALB99" s="30"/>
      <c r="ALC99" s="30"/>
      <c r="ALD99" s="30"/>
      <c r="ALE99" s="30"/>
      <c r="ALF99" s="30"/>
      <c r="ALG99" s="30"/>
      <c r="ALH99" s="30"/>
      <c r="ALI99" s="30"/>
      <c r="ALJ99" s="30"/>
      <c r="ALK99" s="30"/>
      <c r="ALL99" s="30"/>
      <c r="ALM99" s="30"/>
      <c r="ALN99" s="30"/>
      <c r="ALO99" s="30"/>
      <c r="ALP99" s="30"/>
      <c r="ALQ99" s="30"/>
      <c r="ALR99" s="30"/>
      <c r="ALS99" s="30"/>
      <c r="ALT99" s="30"/>
      <c r="ALU99" s="30"/>
      <c r="ALV99" s="30"/>
      <c r="ALW99" s="30"/>
      <c r="ALX99" s="30"/>
      <c r="ALY99" s="30"/>
      <c r="ALZ99" s="30"/>
      <c r="AMA99" s="30"/>
      <c r="AMB99" s="30"/>
      <c r="AMC99" s="30"/>
      <c r="AMD99" s="30"/>
      <c r="AME99" s="30"/>
      <c r="AMF99" s="30"/>
      <c r="AMG99" s="30"/>
      <c r="AMH99" s="30"/>
      <c r="AMI99" s="30"/>
      <c r="AMJ99" s="30"/>
      <c r="AMK99" s="30"/>
      <c r="AML99" s="30"/>
      <c r="AMM99" s="30"/>
      <c r="AMN99" s="30"/>
      <c r="AMO99" s="30"/>
      <c r="AMP99" s="30"/>
      <c r="AMQ99" s="30"/>
      <c r="AMR99" s="30"/>
      <c r="AMS99" s="30"/>
      <c r="AMT99" s="30"/>
      <c r="AMU99" s="30"/>
      <c r="AMV99" s="30"/>
      <c r="AMW99" s="30"/>
      <c r="AMX99" s="30"/>
      <c r="AMY99" s="30"/>
      <c r="AMZ99" s="30"/>
      <c r="ANA99" s="30"/>
      <c r="ANB99" s="30"/>
      <c r="ANC99" s="30"/>
      <c r="AND99" s="30"/>
      <c r="ANE99" s="30"/>
      <c r="ANF99" s="30"/>
      <c r="ANG99" s="30"/>
      <c r="ANH99" s="30"/>
      <c r="ANI99" s="30"/>
      <c r="ANJ99" s="30"/>
      <c r="ANK99" s="30"/>
      <c r="ANL99" s="30"/>
      <c r="ANM99" s="30"/>
      <c r="ANN99" s="30"/>
      <c r="ANO99" s="30"/>
      <c r="ANP99" s="30"/>
      <c r="ANQ99" s="30"/>
      <c r="ANR99" s="30"/>
      <c r="ANS99" s="30"/>
      <c r="ANT99" s="30"/>
      <c r="ANU99" s="30"/>
      <c r="ANV99" s="30"/>
      <c r="ANW99" s="30"/>
      <c r="ANX99" s="30"/>
      <c r="ANY99" s="30"/>
      <c r="ANZ99" s="30"/>
      <c r="AOA99" s="30"/>
      <c r="AOB99" s="30"/>
      <c r="AOC99" s="30"/>
      <c r="AOD99" s="30"/>
      <c r="AOE99" s="30"/>
      <c r="AOF99" s="30"/>
      <c r="AOG99" s="30"/>
      <c r="AOH99" s="30"/>
      <c r="AOI99" s="30"/>
      <c r="AOJ99" s="30"/>
      <c r="AOK99" s="30"/>
      <c r="AOL99" s="30"/>
      <c r="AOM99" s="30"/>
      <c r="AON99" s="30"/>
      <c r="AOO99" s="30"/>
      <c r="AOP99" s="30"/>
      <c r="AOQ99" s="30"/>
      <c r="AOR99" s="30"/>
      <c r="AOS99" s="30"/>
      <c r="AOT99" s="30"/>
      <c r="AOU99" s="30"/>
      <c r="AOV99" s="30"/>
      <c r="AOW99" s="30"/>
      <c r="AOX99" s="30"/>
      <c r="AOY99" s="30"/>
      <c r="AOZ99" s="30"/>
      <c r="APA99" s="30"/>
      <c r="APB99" s="30"/>
      <c r="APC99" s="30"/>
      <c r="APD99" s="30"/>
      <c r="APE99" s="30"/>
      <c r="APF99" s="30"/>
      <c r="APG99" s="30"/>
      <c r="APH99" s="30"/>
      <c r="API99" s="30"/>
      <c r="APJ99" s="30"/>
      <c r="APK99" s="30"/>
      <c r="APL99" s="30"/>
      <c r="APM99" s="30"/>
      <c r="APN99" s="30"/>
      <c r="APO99" s="30"/>
      <c r="APP99" s="30"/>
      <c r="APQ99" s="30"/>
      <c r="APR99" s="30"/>
      <c r="APS99" s="30"/>
      <c r="APT99" s="30"/>
      <c r="APU99" s="30"/>
      <c r="APV99" s="30"/>
      <c r="APW99" s="30"/>
      <c r="APX99" s="30"/>
      <c r="APY99" s="30"/>
      <c r="APZ99" s="30"/>
      <c r="AQA99" s="30"/>
      <c r="AQB99" s="30"/>
      <c r="AQC99" s="30"/>
      <c r="AQD99" s="30"/>
      <c r="AQE99" s="30"/>
      <c r="AQF99" s="30"/>
      <c r="AQG99" s="30"/>
      <c r="AQH99" s="30"/>
      <c r="AQI99" s="30"/>
      <c r="AQJ99" s="30"/>
      <c r="AQK99" s="30"/>
      <c r="AQL99" s="30"/>
      <c r="AQM99" s="30"/>
      <c r="AQN99" s="30"/>
      <c r="AQO99" s="30"/>
      <c r="AQP99" s="30"/>
      <c r="AQQ99" s="30"/>
      <c r="AQR99" s="30"/>
      <c r="AQS99" s="30"/>
      <c r="AQT99" s="30"/>
      <c r="AQU99" s="30"/>
      <c r="AQV99" s="30"/>
      <c r="AQW99" s="30"/>
      <c r="AQX99" s="30"/>
      <c r="AQY99" s="30"/>
      <c r="AQZ99" s="30"/>
      <c r="ARA99" s="30"/>
      <c r="ARB99" s="30"/>
      <c r="ARC99" s="30"/>
      <c r="ARD99" s="30"/>
      <c r="ARE99" s="30"/>
      <c r="ARF99" s="30"/>
      <c r="ARG99" s="30"/>
      <c r="ARH99" s="30"/>
      <c r="ARI99" s="30"/>
      <c r="ARJ99" s="30"/>
      <c r="ARK99" s="30"/>
      <c r="ARL99" s="30"/>
      <c r="ARM99" s="30"/>
      <c r="ARN99" s="30"/>
      <c r="ARO99" s="30"/>
      <c r="ARP99" s="30"/>
      <c r="ARQ99" s="30"/>
      <c r="ARR99" s="30"/>
      <c r="ARS99" s="30"/>
      <c r="ART99" s="30"/>
      <c r="ARU99" s="30"/>
      <c r="ARV99" s="30"/>
      <c r="ARW99" s="30"/>
      <c r="ARX99" s="30"/>
      <c r="ARY99" s="30"/>
      <c r="ARZ99" s="30"/>
      <c r="ASA99" s="30"/>
      <c r="ASB99" s="30"/>
      <c r="ASC99" s="30"/>
      <c r="ASD99" s="30"/>
      <c r="ASE99" s="30"/>
      <c r="ASF99" s="30"/>
      <c r="ASG99" s="30"/>
      <c r="ASH99" s="30"/>
      <c r="ASI99" s="30"/>
      <c r="ASJ99" s="30"/>
      <c r="ASK99" s="30"/>
      <c r="ASL99" s="30"/>
      <c r="ASM99" s="30"/>
      <c r="ASN99" s="30"/>
      <c r="ASO99" s="30"/>
      <c r="ASP99" s="30"/>
      <c r="ASQ99" s="30"/>
      <c r="ASR99" s="30"/>
      <c r="ASS99" s="30"/>
      <c r="AST99" s="30"/>
      <c r="ASU99" s="30"/>
      <c r="ASV99" s="30"/>
      <c r="ASW99" s="30"/>
      <c r="ASX99" s="30"/>
      <c r="ASY99" s="30"/>
      <c r="ASZ99" s="30"/>
      <c r="ATA99" s="30"/>
      <c r="ATB99" s="30"/>
      <c r="ATC99" s="30"/>
      <c r="ATD99" s="30"/>
      <c r="ATE99" s="30"/>
      <c r="ATF99" s="30"/>
      <c r="ATG99" s="30"/>
      <c r="ATH99" s="30"/>
      <c r="ATI99" s="30"/>
      <c r="ATJ99" s="30"/>
      <c r="ATK99" s="30"/>
      <c r="ATL99" s="30"/>
      <c r="ATM99" s="30"/>
      <c r="ATN99" s="30"/>
      <c r="ATO99" s="30"/>
      <c r="ATP99" s="30"/>
      <c r="ATQ99" s="30"/>
      <c r="ATR99" s="30"/>
      <c r="ATS99" s="30"/>
      <c r="ATT99" s="30"/>
      <c r="ATU99" s="30"/>
      <c r="ATV99" s="30"/>
      <c r="ATW99" s="30"/>
      <c r="ATX99" s="30"/>
      <c r="ATY99" s="30"/>
      <c r="ATZ99" s="30"/>
      <c r="AUA99" s="30"/>
      <c r="AUB99" s="30"/>
      <c r="AUC99" s="30"/>
      <c r="AUD99" s="30"/>
      <c r="AUE99" s="30"/>
      <c r="AUF99" s="30"/>
      <c r="AUG99" s="30"/>
      <c r="AUH99" s="30"/>
      <c r="AUI99" s="30"/>
      <c r="AUJ99" s="30"/>
      <c r="AUK99" s="30"/>
      <c r="AUL99" s="30"/>
      <c r="AUM99" s="30"/>
      <c r="AUN99" s="30"/>
      <c r="AUO99" s="30"/>
      <c r="AUP99" s="30"/>
      <c r="AUQ99" s="30"/>
      <c r="AUR99" s="30"/>
      <c r="AUS99" s="30"/>
      <c r="AUT99" s="30"/>
      <c r="AUU99" s="30"/>
      <c r="AUV99" s="30"/>
      <c r="AUW99" s="30"/>
      <c r="AUX99" s="30"/>
      <c r="AUY99" s="30"/>
      <c r="AUZ99" s="30"/>
      <c r="AVA99" s="30"/>
      <c r="AVB99" s="30"/>
      <c r="AVC99" s="30"/>
      <c r="AVD99" s="30"/>
      <c r="AVE99" s="30"/>
      <c r="AVF99" s="30"/>
      <c r="AVG99" s="30"/>
      <c r="AVH99" s="30"/>
      <c r="AVI99" s="30"/>
      <c r="AVJ99" s="30"/>
      <c r="AVK99" s="30"/>
      <c r="AVL99" s="30"/>
      <c r="AVM99" s="30"/>
      <c r="AVN99" s="30"/>
      <c r="AVO99" s="30"/>
      <c r="AVP99" s="30"/>
      <c r="AVQ99" s="30"/>
      <c r="AVR99" s="30"/>
      <c r="AVS99" s="30"/>
      <c r="AVT99" s="30"/>
      <c r="AVU99" s="30"/>
      <c r="AVV99" s="30"/>
      <c r="AVW99" s="30"/>
      <c r="AVX99" s="30"/>
      <c r="AVY99" s="30"/>
      <c r="AVZ99" s="30"/>
      <c r="AWA99" s="30"/>
      <c r="AWB99" s="30"/>
      <c r="AWC99" s="30"/>
      <c r="AWD99" s="30"/>
      <c r="AWE99" s="30"/>
      <c r="AWF99" s="30"/>
      <c r="AWG99" s="30"/>
      <c r="AWH99" s="30"/>
      <c r="AWI99" s="30"/>
      <c r="AWJ99" s="30"/>
      <c r="AWK99" s="30"/>
      <c r="AWL99" s="30"/>
      <c r="AWM99" s="30"/>
      <c r="AWN99" s="30"/>
      <c r="AWO99" s="30"/>
      <c r="AWP99" s="30"/>
      <c r="AWQ99" s="30"/>
      <c r="AWR99" s="30"/>
      <c r="AWS99" s="30"/>
      <c r="AWT99" s="30"/>
      <c r="AWU99" s="30"/>
      <c r="AWV99" s="30"/>
      <c r="AWW99" s="30"/>
      <c r="AWX99" s="30"/>
      <c r="AWY99" s="30"/>
      <c r="AWZ99" s="30"/>
      <c r="AXA99" s="30"/>
      <c r="AXB99" s="30"/>
      <c r="AXC99" s="30"/>
      <c r="AXD99" s="30"/>
      <c r="AXE99" s="30"/>
      <c r="AXF99" s="30"/>
      <c r="AXG99" s="30"/>
      <c r="AXH99" s="30"/>
      <c r="AXI99" s="30"/>
      <c r="AXJ99" s="30"/>
      <c r="AXK99" s="30"/>
      <c r="AXL99" s="30"/>
      <c r="AXM99" s="30"/>
      <c r="AXN99" s="30"/>
      <c r="AXO99" s="30"/>
      <c r="AXP99" s="30"/>
      <c r="AXQ99" s="30"/>
      <c r="AXR99" s="30"/>
      <c r="AXS99" s="30"/>
      <c r="AXT99" s="30"/>
      <c r="AXU99" s="30"/>
      <c r="AXV99" s="30"/>
      <c r="AXW99" s="30"/>
      <c r="AXX99" s="30"/>
      <c r="AXY99" s="30"/>
      <c r="AXZ99" s="30"/>
      <c r="AYA99" s="30"/>
      <c r="AYB99" s="30"/>
      <c r="AYC99" s="30"/>
      <c r="AYD99" s="30"/>
      <c r="AYE99" s="30"/>
      <c r="AYF99" s="30"/>
      <c r="AYG99" s="30"/>
      <c r="AYH99" s="30"/>
      <c r="AYI99" s="30"/>
      <c r="AYJ99" s="30"/>
      <c r="AYK99" s="30"/>
      <c r="AYL99" s="30"/>
      <c r="AYM99" s="30"/>
      <c r="AYN99" s="30"/>
      <c r="AYO99" s="30"/>
      <c r="AYP99" s="30"/>
      <c r="AYQ99" s="30"/>
      <c r="AYR99" s="30"/>
      <c r="AYS99" s="30"/>
      <c r="AYT99" s="30"/>
      <c r="AYU99" s="30"/>
      <c r="AYV99" s="30"/>
      <c r="AYW99" s="30"/>
      <c r="AYX99" s="30"/>
      <c r="AYY99" s="30"/>
      <c r="AYZ99" s="30"/>
      <c r="AZA99" s="30"/>
      <c r="AZB99" s="30"/>
      <c r="AZC99" s="30"/>
      <c r="AZD99" s="30"/>
      <c r="AZE99" s="30"/>
      <c r="AZF99" s="30"/>
      <c r="AZG99" s="30"/>
      <c r="AZH99" s="30"/>
      <c r="AZI99" s="30"/>
      <c r="AZJ99" s="30"/>
      <c r="AZK99" s="30"/>
      <c r="AZL99" s="30"/>
      <c r="AZM99" s="30"/>
      <c r="AZN99" s="30"/>
      <c r="AZO99" s="30"/>
      <c r="AZP99" s="30"/>
      <c r="AZQ99" s="30"/>
      <c r="AZR99" s="30"/>
      <c r="AZS99" s="30"/>
      <c r="AZT99" s="30"/>
      <c r="AZU99" s="30"/>
      <c r="AZV99" s="30"/>
      <c r="AZW99" s="30"/>
      <c r="AZX99" s="30"/>
      <c r="AZY99" s="30"/>
      <c r="AZZ99" s="30"/>
      <c r="BAA99" s="30"/>
      <c r="BAB99" s="30"/>
      <c r="BAC99" s="30"/>
      <c r="BAD99" s="30"/>
      <c r="BAE99" s="30"/>
      <c r="BAF99" s="30"/>
      <c r="BAG99" s="30"/>
      <c r="BAH99" s="30"/>
      <c r="BAI99" s="30"/>
      <c r="BAJ99" s="30"/>
      <c r="BAK99" s="30"/>
      <c r="BAL99" s="30"/>
      <c r="BAM99" s="30"/>
      <c r="BAN99" s="30"/>
      <c r="BAO99" s="30"/>
      <c r="BAP99" s="30"/>
      <c r="BAQ99" s="30"/>
      <c r="BAR99" s="30"/>
      <c r="BAS99" s="30"/>
      <c r="BAT99" s="30"/>
      <c r="BAU99" s="30"/>
      <c r="BAV99" s="30"/>
      <c r="BAW99" s="30"/>
      <c r="BAX99" s="30"/>
      <c r="BAY99" s="30"/>
      <c r="BAZ99" s="30"/>
      <c r="BBA99" s="30"/>
      <c r="BBB99" s="30"/>
      <c r="BBC99" s="30"/>
      <c r="BBD99" s="30"/>
      <c r="BBE99" s="30"/>
      <c r="BBF99" s="30"/>
      <c r="BBG99" s="30"/>
      <c r="BBH99" s="30"/>
      <c r="BBI99" s="30"/>
      <c r="BBJ99" s="30"/>
      <c r="BBK99" s="30"/>
      <c r="BBL99" s="30"/>
      <c r="BBM99" s="30"/>
      <c r="BBN99" s="30"/>
      <c r="BBO99" s="30"/>
      <c r="BBP99" s="30"/>
      <c r="BBQ99" s="30"/>
      <c r="BBR99" s="30"/>
      <c r="BBS99" s="30"/>
      <c r="BBT99" s="30"/>
      <c r="BBU99" s="30"/>
      <c r="BBV99" s="30"/>
      <c r="BBW99" s="30"/>
      <c r="BBX99" s="30"/>
      <c r="BBY99" s="30"/>
      <c r="BBZ99" s="30"/>
      <c r="BCA99" s="30"/>
      <c r="BCB99" s="30"/>
      <c r="BCC99" s="30"/>
      <c r="BCD99" s="30"/>
      <c r="BCE99" s="30"/>
      <c r="BCF99" s="30"/>
      <c r="BCG99" s="30"/>
      <c r="BCH99" s="30"/>
      <c r="BCI99" s="30"/>
      <c r="BCJ99" s="30"/>
      <c r="BCK99" s="30"/>
      <c r="BCL99" s="30"/>
      <c r="BCM99" s="30"/>
      <c r="BCN99" s="30"/>
      <c r="BCO99" s="30"/>
      <c r="BCP99" s="30"/>
      <c r="BCQ99" s="30"/>
      <c r="BCR99" s="30"/>
      <c r="BCS99" s="30"/>
      <c r="BCT99" s="30"/>
      <c r="BCU99" s="30"/>
      <c r="BCV99" s="30"/>
      <c r="BCW99" s="30"/>
      <c r="BCX99" s="30"/>
      <c r="BCY99" s="30"/>
      <c r="BCZ99" s="30"/>
      <c r="BDA99" s="30"/>
      <c r="BDB99" s="30"/>
      <c r="BDC99" s="30"/>
      <c r="BDD99" s="30"/>
      <c r="BDE99" s="30"/>
      <c r="BDF99" s="30"/>
      <c r="BDG99" s="30"/>
      <c r="BDH99" s="30"/>
      <c r="BDI99" s="30"/>
      <c r="BDJ99" s="30"/>
      <c r="BDK99" s="30"/>
      <c r="BDL99" s="30"/>
      <c r="BDM99" s="30"/>
      <c r="BDN99" s="30"/>
      <c r="BDO99" s="30"/>
      <c r="BDP99" s="30"/>
      <c r="BDQ99" s="30"/>
      <c r="BDR99" s="30"/>
      <c r="BDS99" s="30"/>
      <c r="BDT99" s="30"/>
      <c r="BDU99" s="30"/>
      <c r="BDV99" s="30"/>
      <c r="BDW99" s="30"/>
      <c r="BDX99" s="30"/>
      <c r="BDY99" s="30"/>
      <c r="BDZ99" s="30"/>
      <c r="BEA99" s="30"/>
      <c r="BEB99" s="30"/>
      <c r="BEC99" s="30"/>
      <c r="BED99" s="30"/>
      <c r="BEE99" s="30"/>
      <c r="BEF99" s="30"/>
      <c r="BEG99" s="30"/>
      <c r="BEH99" s="30"/>
      <c r="BEI99" s="30"/>
      <c r="BEJ99" s="30"/>
      <c r="BEK99" s="30"/>
      <c r="BEL99" s="30"/>
      <c r="BEM99" s="30"/>
      <c r="BEN99" s="30"/>
      <c r="BEO99" s="30"/>
      <c r="BEP99" s="30"/>
      <c r="BEQ99" s="30"/>
      <c r="BER99" s="30"/>
      <c r="BES99" s="30"/>
      <c r="BET99" s="30"/>
      <c r="BEU99" s="30"/>
      <c r="BEV99" s="30"/>
      <c r="BEW99" s="30"/>
      <c r="BEX99" s="30"/>
      <c r="BEY99" s="30"/>
      <c r="BEZ99" s="30"/>
      <c r="BFA99" s="30"/>
      <c r="BFB99" s="30"/>
      <c r="BFC99" s="30"/>
      <c r="BFD99" s="30"/>
      <c r="BFE99" s="30"/>
      <c r="BFF99" s="30"/>
      <c r="BFG99" s="30"/>
      <c r="BFH99" s="30"/>
      <c r="BFI99" s="30"/>
      <c r="BFJ99" s="30"/>
      <c r="BFK99" s="30"/>
      <c r="BFL99" s="30"/>
      <c r="BFM99" s="30"/>
      <c r="BFN99" s="30"/>
      <c r="BFO99" s="30"/>
      <c r="BFP99" s="30"/>
      <c r="BFQ99" s="30"/>
      <c r="BFR99" s="30"/>
      <c r="BFS99" s="30"/>
      <c r="BFT99" s="30"/>
      <c r="BFU99" s="30"/>
      <c r="BFV99" s="30"/>
      <c r="BFW99" s="30"/>
      <c r="BFX99" s="30"/>
      <c r="BFY99" s="30"/>
      <c r="BFZ99" s="30"/>
      <c r="BGA99" s="30"/>
      <c r="BGB99" s="30"/>
      <c r="BGC99" s="30"/>
      <c r="BGD99" s="30"/>
      <c r="BGE99" s="30"/>
      <c r="BGF99" s="30"/>
      <c r="BGG99" s="30"/>
      <c r="BGH99" s="30"/>
      <c r="BGI99" s="30"/>
      <c r="BGJ99" s="30"/>
      <c r="BGK99" s="30"/>
      <c r="BGL99" s="30"/>
      <c r="BGM99" s="30"/>
      <c r="BGN99" s="30"/>
      <c r="BGO99" s="30"/>
      <c r="BGP99" s="30"/>
      <c r="BGQ99" s="30"/>
      <c r="BGR99" s="30"/>
      <c r="BGS99" s="30"/>
      <c r="BGT99" s="30"/>
      <c r="BGU99" s="30"/>
      <c r="BGV99" s="30"/>
      <c r="BGW99" s="30"/>
      <c r="BGX99" s="30"/>
      <c r="BGY99" s="30"/>
      <c r="BGZ99" s="30"/>
      <c r="BHA99" s="30"/>
      <c r="BHB99" s="30"/>
      <c r="BHC99" s="30"/>
      <c r="BHD99" s="30"/>
      <c r="BHE99" s="30"/>
      <c r="BHF99" s="30"/>
      <c r="BHG99" s="30"/>
      <c r="BHH99" s="30"/>
      <c r="BHI99" s="30"/>
      <c r="BHJ99" s="30"/>
      <c r="BHK99" s="30"/>
      <c r="BHL99" s="30"/>
      <c r="BHM99" s="30"/>
      <c r="BHN99" s="30"/>
      <c r="BHO99" s="30"/>
      <c r="BHP99" s="30"/>
      <c r="BHQ99" s="30"/>
      <c r="BHR99" s="30"/>
      <c r="BHS99" s="30"/>
      <c r="BHT99" s="30"/>
      <c r="BHU99" s="30"/>
      <c r="BHV99" s="30"/>
      <c r="BHW99" s="30"/>
      <c r="BHX99" s="30"/>
      <c r="BHY99" s="30"/>
      <c r="BHZ99" s="30"/>
      <c r="BIA99" s="30"/>
      <c r="BIB99" s="30"/>
      <c r="BIC99" s="30"/>
      <c r="BID99" s="30"/>
      <c r="BIE99" s="30"/>
      <c r="BIF99" s="30"/>
      <c r="BIG99" s="30"/>
      <c r="BIH99" s="30"/>
      <c r="BII99" s="30"/>
      <c r="BIJ99" s="30"/>
      <c r="BIK99" s="30"/>
      <c r="BIL99" s="30"/>
      <c r="BIM99" s="30"/>
      <c r="BIN99" s="30"/>
      <c r="BIO99" s="30"/>
      <c r="BIP99" s="30"/>
      <c r="BIQ99" s="30"/>
      <c r="BIR99" s="30"/>
      <c r="BIS99" s="30"/>
      <c r="BIT99" s="30"/>
      <c r="BIU99" s="30"/>
      <c r="BIV99" s="30"/>
      <c r="BIW99" s="30"/>
      <c r="BIX99" s="30"/>
      <c r="BIY99" s="30"/>
      <c r="BIZ99" s="30"/>
    </row>
    <row r="100" spans="1:1612" s="20" customFormat="1" ht="73.5" hidden="1" customHeight="1">
      <c r="A100" s="54" t="s">
        <v>38</v>
      </c>
      <c r="B100" s="54"/>
      <c r="C100" s="46" t="s">
        <v>22</v>
      </c>
      <c r="D100" s="38">
        <v>2017</v>
      </c>
      <c r="E100" s="38">
        <v>2017</v>
      </c>
      <c r="F100" s="38">
        <v>2017</v>
      </c>
      <c r="G100" s="25">
        <v>16270</v>
      </c>
      <c r="H100" s="25">
        <v>0</v>
      </c>
      <c r="I100" s="25">
        <v>14643</v>
      </c>
      <c r="J100" s="25">
        <v>0</v>
      </c>
      <c r="K100" s="25">
        <v>1627</v>
      </c>
      <c r="L100" s="28">
        <v>0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  <c r="TS100" s="30"/>
      <c r="TT100" s="30"/>
      <c r="TU100" s="30"/>
      <c r="TV100" s="30"/>
      <c r="TW100" s="30"/>
      <c r="TX100" s="30"/>
      <c r="TY100" s="30"/>
      <c r="TZ100" s="30"/>
      <c r="UA100" s="30"/>
      <c r="UB100" s="30"/>
      <c r="UC100" s="30"/>
      <c r="UD100" s="30"/>
      <c r="UE100" s="30"/>
      <c r="UF100" s="30"/>
      <c r="UG100" s="30"/>
      <c r="UH100" s="30"/>
      <c r="UI100" s="30"/>
      <c r="UJ100" s="30"/>
      <c r="UK100" s="30"/>
      <c r="UL100" s="30"/>
      <c r="UM100" s="30"/>
      <c r="UN100" s="30"/>
      <c r="UO100" s="30"/>
      <c r="UP100" s="30"/>
      <c r="UQ100" s="30"/>
      <c r="UR100" s="30"/>
      <c r="US100" s="30"/>
      <c r="UT100" s="30"/>
      <c r="UU100" s="30"/>
      <c r="UV100" s="30"/>
      <c r="UW100" s="30"/>
      <c r="UX100" s="30"/>
      <c r="UY100" s="30"/>
      <c r="UZ100" s="30"/>
      <c r="VA100" s="30"/>
      <c r="VB100" s="30"/>
      <c r="VC100" s="30"/>
      <c r="VD100" s="30"/>
      <c r="VE100" s="30"/>
      <c r="VF100" s="30"/>
      <c r="VG100" s="30"/>
      <c r="VH100" s="30"/>
      <c r="VI100" s="30"/>
      <c r="VJ100" s="30"/>
      <c r="VK100" s="30"/>
      <c r="VL100" s="30"/>
      <c r="VM100" s="30"/>
      <c r="VN100" s="30"/>
      <c r="VO100" s="30"/>
      <c r="VP100" s="30"/>
      <c r="VQ100" s="30"/>
      <c r="VR100" s="30"/>
      <c r="VS100" s="30"/>
      <c r="VT100" s="30"/>
      <c r="VU100" s="30"/>
      <c r="VV100" s="30"/>
      <c r="VW100" s="30"/>
      <c r="VX100" s="30"/>
      <c r="VY100" s="30"/>
      <c r="VZ100" s="30"/>
      <c r="WA100" s="30"/>
      <c r="WB100" s="30"/>
      <c r="WC100" s="30"/>
      <c r="WD100" s="30"/>
      <c r="WE100" s="30"/>
      <c r="WF100" s="30"/>
      <c r="WG100" s="30"/>
      <c r="WH100" s="30"/>
      <c r="WI100" s="30"/>
      <c r="WJ100" s="30"/>
      <c r="WK100" s="30"/>
      <c r="WL100" s="30"/>
      <c r="WM100" s="30"/>
      <c r="WN100" s="30"/>
      <c r="WO100" s="30"/>
      <c r="WP100" s="30"/>
      <c r="WQ100" s="30"/>
      <c r="WR100" s="30"/>
      <c r="WS100" s="30"/>
      <c r="WT100" s="30"/>
      <c r="WU100" s="30"/>
      <c r="WV100" s="30"/>
      <c r="WW100" s="30"/>
      <c r="WX100" s="30"/>
      <c r="WY100" s="30"/>
      <c r="WZ100" s="30"/>
      <c r="XA100" s="30"/>
      <c r="XB100" s="30"/>
      <c r="XC100" s="30"/>
      <c r="XD100" s="30"/>
      <c r="XE100" s="30"/>
      <c r="XF100" s="30"/>
      <c r="XG100" s="30"/>
      <c r="XH100" s="30"/>
      <c r="XI100" s="30"/>
      <c r="XJ100" s="30"/>
      <c r="XK100" s="30"/>
      <c r="XL100" s="30"/>
      <c r="XM100" s="30"/>
      <c r="XN100" s="30"/>
      <c r="XO100" s="30"/>
      <c r="XP100" s="30"/>
      <c r="XQ100" s="30"/>
      <c r="XR100" s="30"/>
      <c r="XS100" s="30"/>
      <c r="XT100" s="30"/>
      <c r="XU100" s="30"/>
      <c r="XV100" s="30"/>
      <c r="XW100" s="30"/>
      <c r="XX100" s="30"/>
      <c r="XY100" s="30"/>
      <c r="XZ100" s="30"/>
      <c r="YA100" s="30"/>
      <c r="YB100" s="30"/>
      <c r="YC100" s="30"/>
      <c r="YD100" s="30"/>
      <c r="YE100" s="30"/>
      <c r="YF100" s="30"/>
      <c r="YG100" s="30"/>
      <c r="YH100" s="30"/>
      <c r="YI100" s="30"/>
      <c r="YJ100" s="30"/>
      <c r="YK100" s="30"/>
      <c r="YL100" s="30"/>
      <c r="YM100" s="30"/>
      <c r="YN100" s="30"/>
      <c r="YO100" s="30"/>
      <c r="YP100" s="30"/>
      <c r="YQ100" s="30"/>
      <c r="YR100" s="30"/>
      <c r="YS100" s="30"/>
      <c r="YT100" s="30"/>
      <c r="YU100" s="30"/>
      <c r="YV100" s="30"/>
      <c r="YW100" s="30"/>
      <c r="YX100" s="30"/>
      <c r="YY100" s="30"/>
      <c r="YZ100" s="30"/>
      <c r="ZA100" s="30"/>
      <c r="ZB100" s="30"/>
      <c r="ZC100" s="30"/>
      <c r="ZD100" s="30"/>
      <c r="ZE100" s="30"/>
      <c r="ZF100" s="30"/>
      <c r="ZG100" s="30"/>
      <c r="ZH100" s="30"/>
      <c r="ZI100" s="30"/>
      <c r="ZJ100" s="30"/>
      <c r="ZK100" s="30"/>
      <c r="ZL100" s="30"/>
      <c r="ZM100" s="30"/>
      <c r="ZN100" s="30"/>
      <c r="ZO100" s="30"/>
      <c r="ZP100" s="30"/>
      <c r="ZQ100" s="30"/>
      <c r="ZR100" s="30"/>
      <c r="ZS100" s="30"/>
      <c r="ZT100" s="30"/>
      <c r="ZU100" s="30"/>
      <c r="ZV100" s="30"/>
      <c r="ZW100" s="30"/>
      <c r="ZX100" s="30"/>
      <c r="ZY100" s="30"/>
      <c r="ZZ100" s="30"/>
      <c r="AAA100" s="30"/>
      <c r="AAB100" s="30"/>
      <c r="AAC100" s="30"/>
      <c r="AAD100" s="30"/>
      <c r="AAE100" s="30"/>
      <c r="AAF100" s="30"/>
      <c r="AAG100" s="30"/>
      <c r="AAH100" s="30"/>
      <c r="AAI100" s="30"/>
      <c r="AAJ100" s="30"/>
      <c r="AAK100" s="30"/>
      <c r="AAL100" s="30"/>
      <c r="AAM100" s="30"/>
      <c r="AAN100" s="30"/>
      <c r="AAO100" s="30"/>
      <c r="AAP100" s="30"/>
      <c r="AAQ100" s="30"/>
      <c r="AAR100" s="30"/>
      <c r="AAS100" s="30"/>
      <c r="AAT100" s="30"/>
      <c r="AAU100" s="30"/>
      <c r="AAV100" s="30"/>
      <c r="AAW100" s="30"/>
      <c r="AAX100" s="30"/>
      <c r="AAY100" s="30"/>
      <c r="AAZ100" s="30"/>
      <c r="ABA100" s="30"/>
      <c r="ABB100" s="30"/>
      <c r="ABC100" s="30"/>
      <c r="ABD100" s="30"/>
      <c r="ABE100" s="30"/>
      <c r="ABF100" s="30"/>
      <c r="ABG100" s="30"/>
      <c r="ABH100" s="30"/>
      <c r="ABI100" s="30"/>
      <c r="ABJ100" s="30"/>
      <c r="ABK100" s="30"/>
      <c r="ABL100" s="30"/>
      <c r="ABM100" s="30"/>
      <c r="ABN100" s="30"/>
      <c r="ABO100" s="30"/>
      <c r="ABP100" s="30"/>
      <c r="ABQ100" s="30"/>
      <c r="ABR100" s="30"/>
      <c r="ABS100" s="30"/>
      <c r="ABT100" s="30"/>
      <c r="ABU100" s="30"/>
      <c r="ABV100" s="30"/>
      <c r="ABW100" s="30"/>
      <c r="ABX100" s="30"/>
      <c r="ABY100" s="30"/>
      <c r="ABZ100" s="30"/>
      <c r="ACA100" s="30"/>
      <c r="ACB100" s="30"/>
      <c r="ACC100" s="30"/>
      <c r="ACD100" s="30"/>
      <c r="ACE100" s="30"/>
      <c r="ACF100" s="30"/>
      <c r="ACG100" s="30"/>
      <c r="ACH100" s="30"/>
      <c r="ACI100" s="30"/>
      <c r="ACJ100" s="30"/>
      <c r="ACK100" s="30"/>
      <c r="ACL100" s="30"/>
      <c r="ACM100" s="30"/>
      <c r="ACN100" s="30"/>
      <c r="ACO100" s="30"/>
      <c r="ACP100" s="30"/>
      <c r="ACQ100" s="30"/>
      <c r="ACR100" s="30"/>
      <c r="ACS100" s="30"/>
      <c r="ACT100" s="30"/>
      <c r="ACU100" s="30"/>
      <c r="ACV100" s="30"/>
      <c r="ACW100" s="30"/>
      <c r="ACX100" s="30"/>
      <c r="ACY100" s="30"/>
      <c r="ACZ100" s="30"/>
      <c r="ADA100" s="30"/>
      <c r="ADB100" s="30"/>
      <c r="ADC100" s="30"/>
      <c r="ADD100" s="30"/>
      <c r="ADE100" s="30"/>
      <c r="ADF100" s="30"/>
      <c r="ADG100" s="30"/>
      <c r="ADH100" s="30"/>
      <c r="ADI100" s="30"/>
      <c r="ADJ100" s="30"/>
      <c r="ADK100" s="30"/>
      <c r="ADL100" s="30"/>
      <c r="ADM100" s="30"/>
      <c r="ADN100" s="30"/>
      <c r="ADO100" s="30"/>
      <c r="ADP100" s="30"/>
      <c r="ADQ100" s="30"/>
      <c r="ADR100" s="30"/>
      <c r="ADS100" s="30"/>
      <c r="ADT100" s="30"/>
      <c r="ADU100" s="30"/>
      <c r="ADV100" s="30"/>
      <c r="ADW100" s="30"/>
      <c r="ADX100" s="30"/>
      <c r="ADY100" s="30"/>
      <c r="ADZ100" s="30"/>
      <c r="AEA100" s="30"/>
      <c r="AEB100" s="30"/>
      <c r="AEC100" s="30"/>
      <c r="AED100" s="30"/>
      <c r="AEE100" s="30"/>
      <c r="AEF100" s="30"/>
      <c r="AEG100" s="30"/>
      <c r="AEH100" s="30"/>
      <c r="AEI100" s="30"/>
      <c r="AEJ100" s="30"/>
      <c r="AEK100" s="30"/>
      <c r="AEL100" s="30"/>
      <c r="AEM100" s="30"/>
      <c r="AEN100" s="30"/>
      <c r="AEO100" s="30"/>
      <c r="AEP100" s="30"/>
      <c r="AEQ100" s="30"/>
      <c r="AER100" s="30"/>
      <c r="AES100" s="30"/>
      <c r="AET100" s="30"/>
      <c r="AEU100" s="30"/>
      <c r="AEV100" s="30"/>
      <c r="AEW100" s="30"/>
      <c r="AEX100" s="30"/>
      <c r="AEY100" s="30"/>
      <c r="AEZ100" s="30"/>
      <c r="AFA100" s="30"/>
      <c r="AFB100" s="30"/>
      <c r="AFC100" s="30"/>
      <c r="AFD100" s="30"/>
      <c r="AFE100" s="30"/>
      <c r="AFF100" s="30"/>
      <c r="AFG100" s="30"/>
      <c r="AFH100" s="30"/>
      <c r="AFI100" s="30"/>
      <c r="AFJ100" s="30"/>
      <c r="AFK100" s="30"/>
      <c r="AFL100" s="30"/>
      <c r="AFM100" s="30"/>
      <c r="AFN100" s="30"/>
      <c r="AFO100" s="30"/>
      <c r="AFP100" s="30"/>
      <c r="AFQ100" s="30"/>
      <c r="AFR100" s="30"/>
      <c r="AFS100" s="30"/>
      <c r="AFT100" s="30"/>
      <c r="AFU100" s="30"/>
      <c r="AFV100" s="30"/>
      <c r="AFW100" s="30"/>
      <c r="AFX100" s="30"/>
      <c r="AFY100" s="30"/>
      <c r="AFZ100" s="30"/>
      <c r="AGA100" s="30"/>
      <c r="AGB100" s="30"/>
      <c r="AGC100" s="30"/>
      <c r="AGD100" s="30"/>
      <c r="AGE100" s="30"/>
      <c r="AGF100" s="30"/>
      <c r="AGG100" s="30"/>
      <c r="AGH100" s="30"/>
      <c r="AGI100" s="30"/>
      <c r="AGJ100" s="30"/>
      <c r="AGK100" s="30"/>
      <c r="AGL100" s="30"/>
      <c r="AGM100" s="30"/>
      <c r="AGN100" s="30"/>
      <c r="AGO100" s="30"/>
      <c r="AGP100" s="30"/>
      <c r="AGQ100" s="30"/>
      <c r="AGR100" s="30"/>
      <c r="AGS100" s="30"/>
      <c r="AGT100" s="30"/>
      <c r="AGU100" s="30"/>
      <c r="AGV100" s="30"/>
      <c r="AGW100" s="30"/>
      <c r="AGX100" s="30"/>
      <c r="AGY100" s="30"/>
      <c r="AGZ100" s="30"/>
      <c r="AHA100" s="30"/>
      <c r="AHB100" s="30"/>
      <c r="AHC100" s="30"/>
      <c r="AHD100" s="30"/>
      <c r="AHE100" s="30"/>
      <c r="AHF100" s="30"/>
      <c r="AHG100" s="30"/>
      <c r="AHH100" s="30"/>
      <c r="AHI100" s="30"/>
      <c r="AHJ100" s="30"/>
      <c r="AHK100" s="30"/>
      <c r="AHL100" s="30"/>
      <c r="AHM100" s="30"/>
      <c r="AHN100" s="30"/>
      <c r="AHO100" s="30"/>
      <c r="AHP100" s="30"/>
      <c r="AHQ100" s="30"/>
      <c r="AHR100" s="30"/>
      <c r="AHS100" s="30"/>
      <c r="AHT100" s="30"/>
      <c r="AHU100" s="30"/>
      <c r="AHV100" s="30"/>
      <c r="AHW100" s="30"/>
      <c r="AHX100" s="30"/>
      <c r="AHY100" s="30"/>
      <c r="AHZ100" s="30"/>
      <c r="AIA100" s="30"/>
      <c r="AIB100" s="30"/>
      <c r="AIC100" s="30"/>
      <c r="AID100" s="30"/>
      <c r="AIE100" s="30"/>
      <c r="AIF100" s="30"/>
      <c r="AIG100" s="30"/>
      <c r="AIH100" s="30"/>
      <c r="AII100" s="30"/>
      <c r="AIJ100" s="30"/>
      <c r="AIK100" s="30"/>
      <c r="AIL100" s="30"/>
      <c r="AIM100" s="30"/>
      <c r="AIN100" s="30"/>
      <c r="AIO100" s="30"/>
      <c r="AIP100" s="30"/>
      <c r="AIQ100" s="30"/>
      <c r="AIR100" s="30"/>
      <c r="AIS100" s="30"/>
      <c r="AIT100" s="30"/>
      <c r="AIU100" s="30"/>
      <c r="AIV100" s="30"/>
      <c r="AIW100" s="30"/>
      <c r="AIX100" s="30"/>
      <c r="AIY100" s="30"/>
      <c r="AIZ100" s="30"/>
      <c r="AJA100" s="30"/>
      <c r="AJB100" s="30"/>
      <c r="AJC100" s="30"/>
      <c r="AJD100" s="30"/>
      <c r="AJE100" s="30"/>
      <c r="AJF100" s="30"/>
      <c r="AJG100" s="30"/>
      <c r="AJH100" s="30"/>
      <c r="AJI100" s="30"/>
      <c r="AJJ100" s="30"/>
      <c r="AJK100" s="30"/>
      <c r="AJL100" s="30"/>
      <c r="AJM100" s="30"/>
      <c r="AJN100" s="30"/>
      <c r="AJO100" s="30"/>
      <c r="AJP100" s="30"/>
      <c r="AJQ100" s="30"/>
      <c r="AJR100" s="30"/>
      <c r="AJS100" s="30"/>
      <c r="AJT100" s="30"/>
      <c r="AJU100" s="30"/>
      <c r="AJV100" s="30"/>
      <c r="AJW100" s="30"/>
      <c r="AJX100" s="30"/>
      <c r="AJY100" s="30"/>
      <c r="AJZ100" s="30"/>
      <c r="AKA100" s="30"/>
      <c r="AKB100" s="30"/>
      <c r="AKC100" s="30"/>
      <c r="AKD100" s="30"/>
      <c r="AKE100" s="30"/>
      <c r="AKF100" s="30"/>
      <c r="AKG100" s="30"/>
      <c r="AKH100" s="30"/>
      <c r="AKI100" s="30"/>
      <c r="AKJ100" s="30"/>
      <c r="AKK100" s="30"/>
      <c r="AKL100" s="30"/>
      <c r="AKM100" s="30"/>
      <c r="AKN100" s="30"/>
      <c r="AKO100" s="30"/>
      <c r="AKP100" s="30"/>
      <c r="AKQ100" s="30"/>
      <c r="AKR100" s="30"/>
      <c r="AKS100" s="30"/>
      <c r="AKT100" s="30"/>
      <c r="AKU100" s="30"/>
      <c r="AKV100" s="30"/>
      <c r="AKW100" s="30"/>
      <c r="AKX100" s="30"/>
      <c r="AKY100" s="30"/>
      <c r="AKZ100" s="30"/>
      <c r="ALA100" s="30"/>
      <c r="ALB100" s="30"/>
      <c r="ALC100" s="30"/>
      <c r="ALD100" s="30"/>
      <c r="ALE100" s="30"/>
      <c r="ALF100" s="30"/>
      <c r="ALG100" s="30"/>
      <c r="ALH100" s="30"/>
      <c r="ALI100" s="30"/>
      <c r="ALJ100" s="30"/>
      <c r="ALK100" s="30"/>
      <c r="ALL100" s="30"/>
      <c r="ALM100" s="30"/>
      <c r="ALN100" s="30"/>
      <c r="ALO100" s="30"/>
      <c r="ALP100" s="30"/>
      <c r="ALQ100" s="30"/>
      <c r="ALR100" s="30"/>
      <c r="ALS100" s="30"/>
      <c r="ALT100" s="30"/>
      <c r="ALU100" s="30"/>
      <c r="ALV100" s="30"/>
      <c r="ALW100" s="30"/>
      <c r="ALX100" s="30"/>
      <c r="ALY100" s="30"/>
      <c r="ALZ100" s="30"/>
      <c r="AMA100" s="30"/>
      <c r="AMB100" s="30"/>
      <c r="AMC100" s="30"/>
      <c r="AMD100" s="30"/>
      <c r="AME100" s="30"/>
      <c r="AMF100" s="30"/>
      <c r="AMG100" s="30"/>
      <c r="AMH100" s="30"/>
      <c r="AMI100" s="30"/>
      <c r="AMJ100" s="30"/>
      <c r="AMK100" s="30"/>
      <c r="AML100" s="30"/>
      <c r="AMM100" s="30"/>
      <c r="AMN100" s="30"/>
      <c r="AMO100" s="30"/>
      <c r="AMP100" s="30"/>
      <c r="AMQ100" s="30"/>
      <c r="AMR100" s="30"/>
      <c r="AMS100" s="30"/>
      <c r="AMT100" s="30"/>
      <c r="AMU100" s="30"/>
      <c r="AMV100" s="30"/>
      <c r="AMW100" s="30"/>
      <c r="AMX100" s="30"/>
      <c r="AMY100" s="30"/>
      <c r="AMZ100" s="30"/>
      <c r="ANA100" s="30"/>
      <c r="ANB100" s="30"/>
      <c r="ANC100" s="30"/>
      <c r="AND100" s="30"/>
      <c r="ANE100" s="30"/>
      <c r="ANF100" s="30"/>
      <c r="ANG100" s="30"/>
      <c r="ANH100" s="30"/>
      <c r="ANI100" s="30"/>
      <c r="ANJ100" s="30"/>
      <c r="ANK100" s="30"/>
      <c r="ANL100" s="30"/>
      <c r="ANM100" s="30"/>
      <c r="ANN100" s="30"/>
      <c r="ANO100" s="30"/>
      <c r="ANP100" s="30"/>
      <c r="ANQ100" s="30"/>
      <c r="ANR100" s="30"/>
      <c r="ANS100" s="30"/>
      <c r="ANT100" s="30"/>
      <c r="ANU100" s="30"/>
      <c r="ANV100" s="30"/>
      <c r="ANW100" s="30"/>
      <c r="ANX100" s="30"/>
      <c r="ANY100" s="30"/>
      <c r="ANZ100" s="30"/>
      <c r="AOA100" s="30"/>
      <c r="AOB100" s="30"/>
      <c r="AOC100" s="30"/>
      <c r="AOD100" s="30"/>
      <c r="AOE100" s="30"/>
      <c r="AOF100" s="30"/>
      <c r="AOG100" s="30"/>
      <c r="AOH100" s="30"/>
      <c r="AOI100" s="30"/>
      <c r="AOJ100" s="30"/>
      <c r="AOK100" s="30"/>
      <c r="AOL100" s="30"/>
      <c r="AOM100" s="30"/>
      <c r="AON100" s="30"/>
      <c r="AOO100" s="30"/>
      <c r="AOP100" s="30"/>
      <c r="AOQ100" s="30"/>
      <c r="AOR100" s="30"/>
      <c r="AOS100" s="30"/>
      <c r="AOT100" s="30"/>
      <c r="AOU100" s="30"/>
      <c r="AOV100" s="30"/>
      <c r="AOW100" s="30"/>
      <c r="AOX100" s="30"/>
      <c r="AOY100" s="30"/>
      <c r="AOZ100" s="30"/>
      <c r="APA100" s="30"/>
      <c r="APB100" s="30"/>
      <c r="APC100" s="30"/>
      <c r="APD100" s="30"/>
      <c r="APE100" s="30"/>
      <c r="APF100" s="30"/>
      <c r="APG100" s="30"/>
      <c r="APH100" s="30"/>
      <c r="API100" s="30"/>
      <c r="APJ100" s="30"/>
      <c r="APK100" s="30"/>
      <c r="APL100" s="30"/>
      <c r="APM100" s="30"/>
      <c r="APN100" s="30"/>
      <c r="APO100" s="30"/>
      <c r="APP100" s="30"/>
      <c r="APQ100" s="30"/>
      <c r="APR100" s="30"/>
      <c r="APS100" s="30"/>
      <c r="APT100" s="30"/>
      <c r="APU100" s="30"/>
      <c r="APV100" s="30"/>
      <c r="APW100" s="30"/>
      <c r="APX100" s="30"/>
      <c r="APY100" s="30"/>
      <c r="APZ100" s="30"/>
      <c r="AQA100" s="30"/>
      <c r="AQB100" s="30"/>
      <c r="AQC100" s="30"/>
      <c r="AQD100" s="30"/>
      <c r="AQE100" s="30"/>
      <c r="AQF100" s="30"/>
      <c r="AQG100" s="30"/>
      <c r="AQH100" s="30"/>
      <c r="AQI100" s="30"/>
      <c r="AQJ100" s="30"/>
      <c r="AQK100" s="30"/>
      <c r="AQL100" s="30"/>
      <c r="AQM100" s="30"/>
      <c r="AQN100" s="30"/>
      <c r="AQO100" s="30"/>
      <c r="AQP100" s="30"/>
      <c r="AQQ100" s="30"/>
      <c r="AQR100" s="30"/>
      <c r="AQS100" s="30"/>
      <c r="AQT100" s="30"/>
      <c r="AQU100" s="30"/>
      <c r="AQV100" s="30"/>
      <c r="AQW100" s="30"/>
      <c r="AQX100" s="30"/>
      <c r="AQY100" s="30"/>
      <c r="AQZ100" s="30"/>
      <c r="ARA100" s="30"/>
      <c r="ARB100" s="30"/>
      <c r="ARC100" s="30"/>
      <c r="ARD100" s="30"/>
      <c r="ARE100" s="30"/>
      <c r="ARF100" s="30"/>
      <c r="ARG100" s="30"/>
      <c r="ARH100" s="30"/>
      <c r="ARI100" s="30"/>
      <c r="ARJ100" s="30"/>
      <c r="ARK100" s="30"/>
      <c r="ARL100" s="30"/>
      <c r="ARM100" s="30"/>
      <c r="ARN100" s="30"/>
      <c r="ARO100" s="30"/>
      <c r="ARP100" s="30"/>
      <c r="ARQ100" s="30"/>
      <c r="ARR100" s="30"/>
      <c r="ARS100" s="30"/>
      <c r="ART100" s="30"/>
      <c r="ARU100" s="30"/>
      <c r="ARV100" s="30"/>
      <c r="ARW100" s="30"/>
      <c r="ARX100" s="30"/>
      <c r="ARY100" s="30"/>
      <c r="ARZ100" s="30"/>
      <c r="ASA100" s="30"/>
      <c r="ASB100" s="30"/>
      <c r="ASC100" s="30"/>
      <c r="ASD100" s="30"/>
      <c r="ASE100" s="30"/>
      <c r="ASF100" s="30"/>
      <c r="ASG100" s="30"/>
      <c r="ASH100" s="30"/>
      <c r="ASI100" s="30"/>
      <c r="ASJ100" s="30"/>
      <c r="ASK100" s="30"/>
      <c r="ASL100" s="30"/>
      <c r="ASM100" s="30"/>
      <c r="ASN100" s="30"/>
      <c r="ASO100" s="30"/>
      <c r="ASP100" s="30"/>
      <c r="ASQ100" s="30"/>
      <c r="ASR100" s="30"/>
      <c r="ASS100" s="30"/>
      <c r="AST100" s="30"/>
      <c r="ASU100" s="30"/>
      <c r="ASV100" s="30"/>
      <c r="ASW100" s="30"/>
      <c r="ASX100" s="30"/>
      <c r="ASY100" s="30"/>
      <c r="ASZ100" s="30"/>
      <c r="ATA100" s="30"/>
      <c r="ATB100" s="30"/>
      <c r="ATC100" s="30"/>
      <c r="ATD100" s="30"/>
      <c r="ATE100" s="30"/>
      <c r="ATF100" s="30"/>
      <c r="ATG100" s="30"/>
      <c r="ATH100" s="30"/>
      <c r="ATI100" s="30"/>
      <c r="ATJ100" s="30"/>
      <c r="ATK100" s="30"/>
      <c r="ATL100" s="30"/>
      <c r="ATM100" s="30"/>
      <c r="ATN100" s="30"/>
      <c r="ATO100" s="30"/>
      <c r="ATP100" s="30"/>
      <c r="ATQ100" s="30"/>
      <c r="ATR100" s="30"/>
      <c r="ATS100" s="30"/>
      <c r="ATT100" s="30"/>
      <c r="ATU100" s="30"/>
      <c r="ATV100" s="30"/>
      <c r="ATW100" s="30"/>
      <c r="ATX100" s="30"/>
      <c r="ATY100" s="30"/>
      <c r="ATZ100" s="30"/>
      <c r="AUA100" s="30"/>
      <c r="AUB100" s="30"/>
      <c r="AUC100" s="30"/>
      <c r="AUD100" s="30"/>
      <c r="AUE100" s="30"/>
      <c r="AUF100" s="30"/>
      <c r="AUG100" s="30"/>
      <c r="AUH100" s="30"/>
      <c r="AUI100" s="30"/>
      <c r="AUJ100" s="30"/>
      <c r="AUK100" s="30"/>
      <c r="AUL100" s="30"/>
      <c r="AUM100" s="30"/>
      <c r="AUN100" s="30"/>
      <c r="AUO100" s="30"/>
      <c r="AUP100" s="30"/>
      <c r="AUQ100" s="30"/>
      <c r="AUR100" s="30"/>
      <c r="AUS100" s="30"/>
      <c r="AUT100" s="30"/>
      <c r="AUU100" s="30"/>
      <c r="AUV100" s="30"/>
      <c r="AUW100" s="30"/>
      <c r="AUX100" s="30"/>
      <c r="AUY100" s="30"/>
      <c r="AUZ100" s="30"/>
      <c r="AVA100" s="30"/>
      <c r="AVB100" s="30"/>
      <c r="AVC100" s="30"/>
      <c r="AVD100" s="30"/>
      <c r="AVE100" s="30"/>
      <c r="AVF100" s="30"/>
      <c r="AVG100" s="30"/>
      <c r="AVH100" s="30"/>
      <c r="AVI100" s="30"/>
      <c r="AVJ100" s="30"/>
      <c r="AVK100" s="30"/>
      <c r="AVL100" s="30"/>
      <c r="AVM100" s="30"/>
      <c r="AVN100" s="30"/>
      <c r="AVO100" s="30"/>
      <c r="AVP100" s="30"/>
      <c r="AVQ100" s="30"/>
      <c r="AVR100" s="30"/>
      <c r="AVS100" s="30"/>
      <c r="AVT100" s="30"/>
      <c r="AVU100" s="30"/>
      <c r="AVV100" s="30"/>
      <c r="AVW100" s="30"/>
      <c r="AVX100" s="30"/>
      <c r="AVY100" s="30"/>
      <c r="AVZ100" s="30"/>
      <c r="AWA100" s="30"/>
      <c r="AWB100" s="30"/>
      <c r="AWC100" s="30"/>
      <c r="AWD100" s="30"/>
      <c r="AWE100" s="30"/>
      <c r="AWF100" s="30"/>
      <c r="AWG100" s="30"/>
      <c r="AWH100" s="30"/>
      <c r="AWI100" s="30"/>
      <c r="AWJ100" s="30"/>
      <c r="AWK100" s="30"/>
      <c r="AWL100" s="30"/>
      <c r="AWM100" s="30"/>
      <c r="AWN100" s="30"/>
      <c r="AWO100" s="30"/>
      <c r="AWP100" s="30"/>
      <c r="AWQ100" s="30"/>
      <c r="AWR100" s="30"/>
      <c r="AWS100" s="30"/>
      <c r="AWT100" s="30"/>
      <c r="AWU100" s="30"/>
      <c r="AWV100" s="30"/>
      <c r="AWW100" s="30"/>
      <c r="AWX100" s="30"/>
      <c r="AWY100" s="30"/>
      <c r="AWZ100" s="30"/>
      <c r="AXA100" s="30"/>
      <c r="AXB100" s="30"/>
      <c r="AXC100" s="30"/>
      <c r="AXD100" s="30"/>
      <c r="AXE100" s="30"/>
      <c r="AXF100" s="30"/>
      <c r="AXG100" s="30"/>
      <c r="AXH100" s="30"/>
      <c r="AXI100" s="30"/>
      <c r="AXJ100" s="30"/>
      <c r="AXK100" s="30"/>
      <c r="AXL100" s="30"/>
      <c r="AXM100" s="30"/>
      <c r="AXN100" s="30"/>
      <c r="AXO100" s="30"/>
      <c r="AXP100" s="30"/>
      <c r="AXQ100" s="30"/>
      <c r="AXR100" s="30"/>
      <c r="AXS100" s="30"/>
      <c r="AXT100" s="30"/>
      <c r="AXU100" s="30"/>
      <c r="AXV100" s="30"/>
      <c r="AXW100" s="30"/>
      <c r="AXX100" s="30"/>
      <c r="AXY100" s="30"/>
      <c r="AXZ100" s="30"/>
      <c r="AYA100" s="30"/>
      <c r="AYB100" s="30"/>
      <c r="AYC100" s="30"/>
      <c r="AYD100" s="30"/>
      <c r="AYE100" s="30"/>
      <c r="AYF100" s="30"/>
      <c r="AYG100" s="30"/>
      <c r="AYH100" s="30"/>
      <c r="AYI100" s="30"/>
      <c r="AYJ100" s="30"/>
      <c r="AYK100" s="30"/>
      <c r="AYL100" s="30"/>
      <c r="AYM100" s="30"/>
      <c r="AYN100" s="30"/>
      <c r="AYO100" s="30"/>
      <c r="AYP100" s="30"/>
      <c r="AYQ100" s="30"/>
      <c r="AYR100" s="30"/>
      <c r="AYS100" s="30"/>
      <c r="AYT100" s="30"/>
      <c r="AYU100" s="30"/>
      <c r="AYV100" s="30"/>
      <c r="AYW100" s="30"/>
      <c r="AYX100" s="30"/>
      <c r="AYY100" s="30"/>
      <c r="AYZ100" s="30"/>
      <c r="AZA100" s="30"/>
      <c r="AZB100" s="30"/>
      <c r="AZC100" s="30"/>
      <c r="AZD100" s="30"/>
      <c r="AZE100" s="30"/>
      <c r="AZF100" s="30"/>
      <c r="AZG100" s="30"/>
      <c r="AZH100" s="30"/>
      <c r="AZI100" s="30"/>
      <c r="AZJ100" s="30"/>
      <c r="AZK100" s="30"/>
      <c r="AZL100" s="30"/>
      <c r="AZM100" s="30"/>
      <c r="AZN100" s="30"/>
      <c r="AZO100" s="30"/>
      <c r="AZP100" s="30"/>
      <c r="AZQ100" s="30"/>
      <c r="AZR100" s="30"/>
      <c r="AZS100" s="30"/>
      <c r="AZT100" s="30"/>
      <c r="AZU100" s="30"/>
      <c r="AZV100" s="30"/>
      <c r="AZW100" s="30"/>
      <c r="AZX100" s="30"/>
      <c r="AZY100" s="30"/>
      <c r="AZZ100" s="30"/>
      <c r="BAA100" s="30"/>
      <c r="BAB100" s="30"/>
      <c r="BAC100" s="30"/>
      <c r="BAD100" s="30"/>
      <c r="BAE100" s="30"/>
      <c r="BAF100" s="30"/>
      <c r="BAG100" s="30"/>
      <c r="BAH100" s="30"/>
      <c r="BAI100" s="30"/>
      <c r="BAJ100" s="30"/>
      <c r="BAK100" s="30"/>
      <c r="BAL100" s="30"/>
      <c r="BAM100" s="30"/>
      <c r="BAN100" s="30"/>
      <c r="BAO100" s="30"/>
      <c r="BAP100" s="30"/>
      <c r="BAQ100" s="30"/>
      <c r="BAR100" s="30"/>
      <c r="BAS100" s="30"/>
      <c r="BAT100" s="30"/>
      <c r="BAU100" s="30"/>
      <c r="BAV100" s="30"/>
      <c r="BAW100" s="30"/>
      <c r="BAX100" s="30"/>
      <c r="BAY100" s="30"/>
      <c r="BAZ100" s="30"/>
      <c r="BBA100" s="30"/>
      <c r="BBB100" s="30"/>
      <c r="BBC100" s="30"/>
      <c r="BBD100" s="30"/>
      <c r="BBE100" s="30"/>
      <c r="BBF100" s="30"/>
      <c r="BBG100" s="30"/>
      <c r="BBH100" s="30"/>
      <c r="BBI100" s="30"/>
      <c r="BBJ100" s="30"/>
      <c r="BBK100" s="30"/>
      <c r="BBL100" s="30"/>
      <c r="BBM100" s="30"/>
      <c r="BBN100" s="30"/>
      <c r="BBO100" s="30"/>
      <c r="BBP100" s="30"/>
      <c r="BBQ100" s="30"/>
      <c r="BBR100" s="30"/>
      <c r="BBS100" s="30"/>
      <c r="BBT100" s="30"/>
      <c r="BBU100" s="30"/>
      <c r="BBV100" s="30"/>
      <c r="BBW100" s="30"/>
      <c r="BBX100" s="30"/>
      <c r="BBY100" s="30"/>
      <c r="BBZ100" s="30"/>
      <c r="BCA100" s="30"/>
      <c r="BCB100" s="30"/>
      <c r="BCC100" s="30"/>
      <c r="BCD100" s="30"/>
      <c r="BCE100" s="30"/>
      <c r="BCF100" s="30"/>
      <c r="BCG100" s="30"/>
      <c r="BCH100" s="30"/>
      <c r="BCI100" s="30"/>
      <c r="BCJ100" s="30"/>
      <c r="BCK100" s="30"/>
      <c r="BCL100" s="30"/>
      <c r="BCM100" s="30"/>
      <c r="BCN100" s="30"/>
      <c r="BCO100" s="30"/>
      <c r="BCP100" s="30"/>
      <c r="BCQ100" s="30"/>
      <c r="BCR100" s="30"/>
      <c r="BCS100" s="30"/>
      <c r="BCT100" s="30"/>
      <c r="BCU100" s="30"/>
      <c r="BCV100" s="30"/>
      <c r="BCW100" s="30"/>
      <c r="BCX100" s="30"/>
      <c r="BCY100" s="30"/>
      <c r="BCZ100" s="30"/>
      <c r="BDA100" s="30"/>
      <c r="BDB100" s="30"/>
      <c r="BDC100" s="30"/>
      <c r="BDD100" s="30"/>
      <c r="BDE100" s="30"/>
      <c r="BDF100" s="30"/>
      <c r="BDG100" s="30"/>
      <c r="BDH100" s="30"/>
      <c r="BDI100" s="30"/>
      <c r="BDJ100" s="30"/>
      <c r="BDK100" s="30"/>
      <c r="BDL100" s="30"/>
      <c r="BDM100" s="30"/>
      <c r="BDN100" s="30"/>
      <c r="BDO100" s="30"/>
      <c r="BDP100" s="30"/>
      <c r="BDQ100" s="30"/>
      <c r="BDR100" s="30"/>
      <c r="BDS100" s="30"/>
      <c r="BDT100" s="30"/>
      <c r="BDU100" s="30"/>
      <c r="BDV100" s="30"/>
      <c r="BDW100" s="30"/>
      <c r="BDX100" s="30"/>
      <c r="BDY100" s="30"/>
      <c r="BDZ100" s="30"/>
      <c r="BEA100" s="30"/>
      <c r="BEB100" s="30"/>
      <c r="BEC100" s="30"/>
      <c r="BED100" s="30"/>
      <c r="BEE100" s="30"/>
      <c r="BEF100" s="30"/>
      <c r="BEG100" s="30"/>
      <c r="BEH100" s="30"/>
      <c r="BEI100" s="30"/>
      <c r="BEJ100" s="30"/>
      <c r="BEK100" s="30"/>
      <c r="BEL100" s="30"/>
      <c r="BEM100" s="30"/>
      <c r="BEN100" s="30"/>
      <c r="BEO100" s="30"/>
      <c r="BEP100" s="30"/>
      <c r="BEQ100" s="30"/>
      <c r="BER100" s="30"/>
      <c r="BES100" s="30"/>
      <c r="BET100" s="30"/>
      <c r="BEU100" s="30"/>
      <c r="BEV100" s="30"/>
      <c r="BEW100" s="30"/>
      <c r="BEX100" s="30"/>
      <c r="BEY100" s="30"/>
      <c r="BEZ100" s="30"/>
      <c r="BFA100" s="30"/>
      <c r="BFB100" s="30"/>
      <c r="BFC100" s="30"/>
      <c r="BFD100" s="30"/>
      <c r="BFE100" s="30"/>
      <c r="BFF100" s="30"/>
      <c r="BFG100" s="30"/>
      <c r="BFH100" s="30"/>
      <c r="BFI100" s="30"/>
      <c r="BFJ100" s="30"/>
      <c r="BFK100" s="30"/>
      <c r="BFL100" s="30"/>
      <c r="BFM100" s="30"/>
      <c r="BFN100" s="30"/>
      <c r="BFO100" s="30"/>
      <c r="BFP100" s="30"/>
      <c r="BFQ100" s="30"/>
      <c r="BFR100" s="30"/>
      <c r="BFS100" s="30"/>
      <c r="BFT100" s="30"/>
      <c r="BFU100" s="30"/>
      <c r="BFV100" s="30"/>
      <c r="BFW100" s="30"/>
      <c r="BFX100" s="30"/>
      <c r="BFY100" s="30"/>
      <c r="BFZ100" s="30"/>
      <c r="BGA100" s="30"/>
      <c r="BGB100" s="30"/>
      <c r="BGC100" s="30"/>
      <c r="BGD100" s="30"/>
      <c r="BGE100" s="30"/>
      <c r="BGF100" s="30"/>
      <c r="BGG100" s="30"/>
      <c r="BGH100" s="30"/>
      <c r="BGI100" s="30"/>
      <c r="BGJ100" s="30"/>
      <c r="BGK100" s="30"/>
      <c r="BGL100" s="30"/>
      <c r="BGM100" s="30"/>
      <c r="BGN100" s="30"/>
      <c r="BGO100" s="30"/>
      <c r="BGP100" s="30"/>
      <c r="BGQ100" s="30"/>
      <c r="BGR100" s="30"/>
      <c r="BGS100" s="30"/>
      <c r="BGT100" s="30"/>
      <c r="BGU100" s="30"/>
      <c r="BGV100" s="30"/>
      <c r="BGW100" s="30"/>
      <c r="BGX100" s="30"/>
      <c r="BGY100" s="30"/>
      <c r="BGZ100" s="30"/>
      <c r="BHA100" s="30"/>
      <c r="BHB100" s="30"/>
      <c r="BHC100" s="30"/>
      <c r="BHD100" s="30"/>
      <c r="BHE100" s="30"/>
      <c r="BHF100" s="30"/>
      <c r="BHG100" s="30"/>
      <c r="BHH100" s="30"/>
      <c r="BHI100" s="30"/>
      <c r="BHJ100" s="30"/>
      <c r="BHK100" s="30"/>
      <c r="BHL100" s="30"/>
      <c r="BHM100" s="30"/>
      <c r="BHN100" s="30"/>
      <c r="BHO100" s="30"/>
      <c r="BHP100" s="30"/>
      <c r="BHQ100" s="30"/>
      <c r="BHR100" s="30"/>
      <c r="BHS100" s="30"/>
      <c r="BHT100" s="30"/>
      <c r="BHU100" s="30"/>
      <c r="BHV100" s="30"/>
      <c r="BHW100" s="30"/>
      <c r="BHX100" s="30"/>
      <c r="BHY100" s="30"/>
      <c r="BHZ100" s="30"/>
      <c r="BIA100" s="30"/>
      <c r="BIB100" s="30"/>
      <c r="BIC100" s="30"/>
      <c r="BID100" s="30"/>
      <c r="BIE100" s="30"/>
      <c r="BIF100" s="30"/>
      <c r="BIG100" s="30"/>
      <c r="BIH100" s="30"/>
      <c r="BII100" s="30"/>
      <c r="BIJ100" s="30"/>
      <c r="BIK100" s="30"/>
      <c r="BIL100" s="30"/>
      <c r="BIM100" s="30"/>
      <c r="BIN100" s="30"/>
      <c r="BIO100" s="30"/>
      <c r="BIP100" s="30"/>
      <c r="BIQ100" s="30"/>
      <c r="BIR100" s="30"/>
      <c r="BIS100" s="30"/>
      <c r="BIT100" s="30"/>
      <c r="BIU100" s="30"/>
      <c r="BIV100" s="30"/>
      <c r="BIW100" s="30"/>
      <c r="BIX100" s="30"/>
      <c r="BIY100" s="30"/>
      <c r="BIZ100" s="30"/>
    </row>
    <row r="101" spans="1:1612" s="20" customFormat="1" ht="69.75" hidden="1" customHeight="1">
      <c r="A101" s="54" t="s">
        <v>39</v>
      </c>
      <c r="B101" s="54"/>
      <c r="C101" s="46" t="s">
        <v>22</v>
      </c>
      <c r="D101" s="38">
        <v>2018</v>
      </c>
      <c r="E101" s="38">
        <v>2018</v>
      </c>
      <c r="F101" s="38">
        <v>2018</v>
      </c>
      <c r="G101" s="25">
        <v>16800</v>
      </c>
      <c r="H101" s="25">
        <v>0</v>
      </c>
      <c r="I101" s="25">
        <v>15120</v>
      </c>
      <c r="J101" s="25">
        <v>0</v>
      </c>
      <c r="K101" s="25">
        <v>1680</v>
      </c>
      <c r="L101" s="28">
        <v>0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  <c r="TS101" s="30"/>
      <c r="TT101" s="30"/>
      <c r="TU101" s="30"/>
      <c r="TV101" s="30"/>
      <c r="TW101" s="30"/>
      <c r="TX101" s="30"/>
      <c r="TY101" s="30"/>
      <c r="TZ101" s="30"/>
      <c r="UA101" s="30"/>
      <c r="UB101" s="30"/>
      <c r="UC101" s="30"/>
      <c r="UD101" s="30"/>
      <c r="UE101" s="30"/>
      <c r="UF101" s="30"/>
      <c r="UG101" s="30"/>
      <c r="UH101" s="30"/>
      <c r="UI101" s="30"/>
      <c r="UJ101" s="30"/>
      <c r="UK101" s="30"/>
      <c r="UL101" s="30"/>
      <c r="UM101" s="30"/>
      <c r="UN101" s="30"/>
      <c r="UO101" s="30"/>
      <c r="UP101" s="30"/>
      <c r="UQ101" s="30"/>
      <c r="UR101" s="30"/>
      <c r="US101" s="30"/>
      <c r="UT101" s="30"/>
      <c r="UU101" s="30"/>
      <c r="UV101" s="30"/>
      <c r="UW101" s="30"/>
      <c r="UX101" s="30"/>
      <c r="UY101" s="30"/>
      <c r="UZ101" s="30"/>
      <c r="VA101" s="30"/>
      <c r="VB101" s="30"/>
      <c r="VC101" s="30"/>
      <c r="VD101" s="30"/>
      <c r="VE101" s="30"/>
      <c r="VF101" s="30"/>
      <c r="VG101" s="30"/>
      <c r="VH101" s="30"/>
      <c r="VI101" s="30"/>
      <c r="VJ101" s="30"/>
      <c r="VK101" s="30"/>
      <c r="VL101" s="30"/>
      <c r="VM101" s="30"/>
      <c r="VN101" s="30"/>
      <c r="VO101" s="30"/>
      <c r="VP101" s="30"/>
      <c r="VQ101" s="30"/>
      <c r="VR101" s="30"/>
      <c r="VS101" s="30"/>
      <c r="VT101" s="30"/>
      <c r="VU101" s="30"/>
      <c r="VV101" s="30"/>
      <c r="VW101" s="30"/>
      <c r="VX101" s="30"/>
      <c r="VY101" s="30"/>
      <c r="VZ101" s="30"/>
      <c r="WA101" s="30"/>
      <c r="WB101" s="30"/>
      <c r="WC101" s="30"/>
      <c r="WD101" s="30"/>
      <c r="WE101" s="30"/>
      <c r="WF101" s="30"/>
      <c r="WG101" s="30"/>
      <c r="WH101" s="30"/>
      <c r="WI101" s="30"/>
      <c r="WJ101" s="30"/>
      <c r="WK101" s="30"/>
      <c r="WL101" s="30"/>
      <c r="WM101" s="30"/>
      <c r="WN101" s="30"/>
      <c r="WO101" s="30"/>
      <c r="WP101" s="30"/>
      <c r="WQ101" s="30"/>
      <c r="WR101" s="30"/>
      <c r="WS101" s="30"/>
      <c r="WT101" s="30"/>
      <c r="WU101" s="30"/>
      <c r="WV101" s="30"/>
      <c r="WW101" s="30"/>
      <c r="WX101" s="30"/>
      <c r="WY101" s="30"/>
      <c r="WZ101" s="30"/>
      <c r="XA101" s="30"/>
      <c r="XB101" s="30"/>
      <c r="XC101" s="30"/>
      <c r="XD101" s="30"/>
      <c r="XE101" s="30"/>
      <c r="XF101" s="30"/>
      <c r="XG101" s="30"/>
      <c r="XH101" s="30"/>
      <c r="XI101" s="30"/>
      <c r="XJ101" s="30"/>
      <c r="XK101" s="30"/>
      <c r="XL101" s="30"/>
      <c r="XM101" s="30"/>
      <c r="XN101" s="30"/>
      <c r="XO101" s="30"/>
      <c r="XP101" s="30"/>
      <c r="XQ101" s="30"/>
      <c r="XR101" s="30"/>
      <c r="XS101" s="30"/>
      <c r="XT101" s="30"/>
      <c r="XU101" s="30"/>
      <c r="XV101" s="30"/>
      <c r="XW101" s="30"/>
      <c r="XX101" s="30"/>
      <c r="XY101" s="30"/>
      <c r="XZ101" s="30"/>
      <c r="YA101" s="30"/>
      <c r="YB101" s="30"/>
      <c r="YC101" s="30"/>
      <c r="YD101" s="30"/>
      <c r="YE101" s="30"/>
      <c r="YF101" s="30"/>
      <c r="YG101" s="30"/>
      <c r="YH101" s="30"/>
      <c r="YI101" s="30"/>
      <c r="YJ101" s="30"/>
      <c r="YK101" s="30"/>
      <c r="YL101" s="30"/>
      <c r="YM101" s="30"/>
      <c r="YN101" s="30"/>
      <c r="YO101" s="30"/>
      <c r="YP101" s="30"/>
      <c r="YQ101" s="30"/>
      <c r="YR101" s="30"/>
      <c r="YS101" s="30"/>
      <c r="YT101" s="30"/>
      <c r="YU101" s="30"/>
      <c r="YV101" s="30"/>
      <c r="YW101" s="30"/>
      <c r="YX101" s="30"/>
      <c r="YY101" s="30"/>
      <c r="YZ101" s="30"/>
      <c r="ZA101" s="30"/>
      <c r="ZB101" s="30"/>
      <c r="ZC101" s="30"/>
      <c r="ZD101" s="30"/>
      <c r="ZE101" s="30"/>
      <c r="ZF101" s="30"/>
      <c r="ZG101" s="30"/>
      <c r="ZH101" s="30"/>
      <c r="ZI101" s="30"/>
      <c r="ZJ101" s="30"/>
      <c r="ZK101" s="30"/>
      <c r="ZL101" s="30"/>
      <c r="ZM101" s="30"/>
      <c r="ZN101" s="30"/>
      <c r="ZO101" s="30"/>
      <c r="ZP101" s="30"/>
      <c r="ZQ101" s="30"/>
      <c r="ZR101" s="30"/>
      <c r="ZS101" s="30"/>
      <c r="ZT101" s="30"/>
      <c r="ZU101" s="30"/>
      <c r="ZV101" s="30"/>
      <c r="ZW101" s="30"/>
      <c r="ZX101" s="30"/>
      <c r="ZY101" s="30"/>
      <c r="ZZ101" s="30"/>
      <c r="AAA101" s="30"/>
      <c r="AAB101" s="30"/>
      <c r="AAC101" s="30"/>
      <c r="AAD101" s="30"/>
      <c r="AAE101" s="30"/>
      <c r="AAF101" s="30"/>
      <c r="AAG101" s="30"/>
      <c r="AAH101" s="30"/>
      <c r="AAI101" s="30"/>
      <c r="AAJ101" s="30"/>
      <c r="AAK101" s="30"/>
      <c r="AAL101" s="30"/>
      <c r="AAM101" s="30"/>
      <c r="AAN101" s="30"/>
      <c r="AAO101" s="30"/>
      <c r="AAP101" s="30"/>
      <c r="AAQ101" s="30"/>
      <c r="AAR101" s="30"/>
      <c r="AAS101" s="30"/>
      <c r="AAT101" s="30"/>
      <c r="AAU101" s="30"/>
      <c r="AAV101" s="30"/>
      <c r="AAW101" s="30"/>
      <c r="AAX101" s="30"/>
      <c r="AAY101" s="30"/>
      <c r="AAZ101" s="30"/>
      <c r="ABA101" s="30"/>
      <c r="ABB101" s="30"/>
      <c r="ABC101" s="30"/>
      <c r="ABD101" s="30"/>
      <c r="ABE101" s="30"/>
      <c r="ABF101" s="30"/>
      <c r="ABG101" s="30"/>
      <c r="ABH101" s="30"/>
      <c r="ABI101" s="30"/>
      <c r="ABJ101" s="30"/>
      <c r="ABK101" s="30"/>
      <c r="ABL101" s="30"/>
      <c r="ABM101" s="30"/>
      <c r="ABN101" s="30"/>
      <c r="ABO101" s="30"/>
      <c r="ABP101" s="30"/>
      <c r="ABQ101" s="30"/>
      <c r="ABR101" s="30"/>
      <c r="ABS101" s="30"/>
      <c r="ABT101" s="30"/>
      <c r="ABU101" s="30"/>
      <c r="ABV101" s="30"/>
      <c r="ABW101" s="30"/>
      <c r="ABX101" s="30"/>
      <c r="ABY101" s="30"/>
      <c r="ABZ101" s="30"/>
      <c r="ACA101" s="30"/>
      <c r="ACB101" s="30"/>
      <c r="ACC101" s="30"/>
      <c r="ACD101" s="30"/>
      <c r="ACE101" s="30"/>
      <c r="ACF101" s="30"/>
      <c r="ACG101" s="30"/>
      <c r="ACH101" s="30"/>
      <c r="ACI101" s="30"/>
      <c r="ACJ101" s="30"/>
      <c r="ACK101" s="30"/>
      <c r="ACL101" s="30"/>
      <c r="ACM101" s="30"/>
      <c r="ACN101" s="30"/>
      <c r="ACO101" s="30"/>
      <c r="ACP101" s="30"/>
      <c r="ACQ101" s="30"/>
      <c r="ACR101" s="30"/>
      <c r="ACS101" s="30"/>
      <c r="ACT101" s="30"/>
      <c r="ACU101" s="30"/>
      <c r="ACV101" s="30"/>
      <c r="ACW101" s="30"/>
      <c r="ACX101" s="30"/>
      <c r="ACY101" s="30"/>
      <c r="ACZ101" s="30"/>
      <c r="ADA101" s="30"/>
      <c r="ADB101" s="30"/>
      <c r="ADC101" s="30"/>
      <c r="ADD101" s="30"/>
      <c r="ADE101" s="30"/>
      <c r="ADF101" s="30"/>
      <c r="ADG101" s="30"/>
      <c r="ADH101" s="30"/>
      <c r="ADI101" s="30"/>
      <c r="ADJ101" s="30"/>
      <c r="ADK101" s="30"/>
      <c r="ADL101" s="30"/>
      <c r="ADM101" s="30"/>
      <c r="ADN101" s="30"/>
      <c r="ADO101" s="30"/>
      <c r="ADP101" s="30"/>
      <c r="ADQ101" s="30"/>
      <c r="ADR101" s="30"/>
      <c r="ADS101" s="30"/>
      <c r="ADT101" s="30"/>
      <c r="ADU101" s="30"/>
      <c r="ADV101" s="30"/>
      <c r="ADW101" s="30"/>
      <c r="ADX101" s="30"/>
      <c r="ADY101" s="30"/>
      <c r="ADZ101" s="30"/>
      <c r="AEA101" s="30"/>
      <c r="AEB101" s="30"/>
      <c r="AEC101" s="30"/>
      <c r="AED101" s="30"/>
      <c r="AEE101" s="30"/>
      <c r="AEF101" s="30"/>
      <c r="AEG101" s="30"/>
      <c r="AEH101" s="30"/>
      <c r="AEI101" s="30"/>
      <c r="AEJ101" s="30"/>
      <c r="AEK101" s="30"/>
      <c r="AEL101" s="30"/>
      <c r="AEM101" s="30"/>
      <c r="AEN101" s="30"/>
      <c r="AEO101" s="30"/>
      <c r="AEP101" s="30"/>
      <c r="AEQ101" s="30"/>
      <c r="AER101" s="30"/>
      <c r="AES101" s="30"/>
      <c r="AET101" s="30"/>
      <c r="AEU101" s="30"/>
      <c r="AEV101" s="30"/>
      <c r="AEW101" s="30"/>
      <c r="AEX101" s="30"/>
      <c r="AEY101" s="30"/>
      <c r="AEZ101" s="30"/>
      <c r="AFA101" s="30"/>
      <c r="AFB101" s="30"/>
      <c r="AFC101" s="30"/>
      <c r="AFD101" s="30"/>
      <c r="AFE101" s="30"/>
      <c r="AFF101" s="30"/>
      <c r="AFG101" s="30"/>
      <c r="AFH101" s="30"/>
      <c r="AFI101" s="30"/>
      <c r="AFJ101" s="30"/>
      <c r="AFK101" s="30"/>
      <c r="AFL101" s="30"/>
      <c r="AFM101" s="30"/>
      <c r="AFN101" s="30"/>
      <c r="AFO101" s="30"/>
      <c r="AFP101" s="30"/>
      <c r="AFQ101" s="30"/>
      <c r="AFR101" s="30"/>
      <c r="AFS101" s="30"/>
      <c r="AFT101" s="30"/>
      <c r="AFU101" s="30"/>
      <c r="AFV101" s="30"/>
      <c r="AFW101" s="30"/>
      <c r="AFX101" s="30"/>
      <c r="AFY101" s="30"/>
      <c r="AFZ101" s="30"/>
      <c r="AGA101" s="30"/>
      <c r="AGB101" s="30"/>
      <c r="AGC101" s="30"/>
      <c r="AGD101" s="30"/>
      <c r="AGE101" s="30"/>
      <c r="AGF101" s="30"/>
      <c r="AGG101" s="30"/>
      <c r="AGH101" s="30"/>
      <c r="AGI101" s="30"/>
      <c r="AGJ101" s="30"/>
      <c r="AGK101" s="30"/>
      <c r="AGL101" s="30"/>
      <c r="AGM101" s="30"/>
      <c r="AGN101" s="30"/>
      <c r="AGO101" s="30"/>
      <c r="AGP101" s="30"/>
      <c r="AGQ101" s="30"/>
      <c r="AGR101" s="30"/>
      <c r="AGS101" s="30"/>
      <c r="AGT101" s="30"/>
      <c r="AGU101" s="30"/>
      <c r="AGV101" s="30"/>
      <c r="AGW101" s="30"/>
      <c r="AGX101" s="30"/>
      <c r="AGY101" s="30"/>
      <c r="AGZ101" s="30"/>
      <c r="AHA101" s="30"/>
      <c r="AHB101" s="30"/>
      <c r="AHC101" s="30"/>
      <c r="AHD101" s="30"/>
      <c r="AHE101" s="30"/>
      <c r="AHF101" s="30"/>
      <c r="AHG101" s="30"/>
      <c r="AHH101" s="30"/>
      <c r="AHI101" s="30"/>
      <c r="AHJ101" s="30"/>
      <c r="AHK101" s="30"/>
      <c r="AHL101" s="30"/>
      <c r="AHM101" s="30"/>
      <c r="AHN101" s="30"/>
      <c r="AHO101" s="30"/>
      <c r="AHP101" s="30"/>
      <c r="AHQ101" s="30"/>
      <c r="AHR101" s="30"/>
      <c r="AHS101" s="30"/>
      <c r="AHT101" s="30"/>
      <c r="AHU101" s="30"/>
      <c r="AHV101" s="30"/>
      <c r="AHW101" s="30"/>
      <c r="AHX101" s="30"/>
      <c r="AHY101" s="30"/>
      <c r="AHZ101" s="30"/>
      <c r="AIA101" s="30"/>
      <c r="AIB101" s="30"/>
      <c r="AIC101" s="30"/>
      <c r="AID101" s="30"/>
      <c r="AIE101" s="30"/>
      <c r="AIF101" s="30"/>
      <c r="AIG101" s="30"/>
      <c r="AIH101" s="30"/>
      <c r="AII101" s="30"/>
      <c r="AIJ101" s="30"/>
      <c r="AIK101" s="30"/>
      <c r="AIL101" s="30"/>
      <c r="AIM101" s="30"/>
      <c r="AIN101" s="30"/>
      <c r="AIO101" s="30"/>
      <c r="AIP101" s="30"/>
      <c r="AIQ101" s="30"/>
      <c r="AIR101" s="30"/>
      <c r="AIS101" s="30"/>
      <c r="AIT101" s="30"/>
      <c r="AIU101" s="30"/>
      <c r="AIV101" s="30"/>
      <c r="AIW101" s="30"/>
      <c r="AIX101" s="30"/>
      <c r="AIY101" s="30"/>
      <c r="AIZ101" s="30"/>
      <c r="AJA101" s="30"/>
      <c r="AJB101" s="30"/>
      <c r="AJC101" s="30"/>
      <c r="AJD101" s="30"/>
      <c r="AJE101" s="30"/>
      <c r="AJF101" s="30"/>
      <c r="AJG101" s="30"/>
      <c r="AJH101" s="30"/>
      <c r="AJI101" s="30"/>
      <c r="AJJ101" s="30"/>
      <c r="AJK101" s="30"/>
      <c r="AJL101" s="30"/>
      <c r="AJM101" s="30"/>
      <c r="AJN101" s="30"/>
      <c r="AJO101" s="30"/>
      <c r="AJP101" s="30"/>
      <c r="AJQ101" s="30"/>
      <c r="AJR101" s="30"/>
      <c r="AJS101" s="30"/>
      <c r="AJT101" s="30"/>
      <c r="AJU101" s="30"/>
      <c r="AJV101" s="30"/>
      <c r="AJW101" s="30"/>
      <c r="AJX101" s="30"/>
      <c r="AJY101" s="30"/>
      <c r="AJZ101" s="30"/>
      <c r="AKA101" s="30"/>
      <c r="AKB101" s="30"/>
      <c r="AKC101" s="30"/>
      <c r="AKD101" s="30"/>
      <c r="AKE101" s="30"/>
      <c r="AKF101" s="30"/>
      <c r="AKG101" s="30"/>
      <c r="AKH101" s="30"/>
      <c r="AKI101" s="30"/>
      <c r="AKJ101" s="30"/>
      <c r="AKK101" s="30"/>
      <c r="AKL101" s="30"/>
      <c r="AKM101" s="30"/>
      <c r="AKN101" s="30"/>
      <c r="AKO101" s="30"/>
      <c r="AKP101" s="30"/>
      <c r="AKQ101" s="30"/>
      <c r="AKR101" s="30"/>
      <c r="AKS101" s="30"/>
      <c r="AKT101" s="30"/>
      <c r="AKU101" s="30"/>
      <c r="AKV101" s="30"/>
      <c r="AKW101" s="30"/>
      <c r="AKX101" s="30"/>
      <c r="AKY101" s="30"/>
      <c r="AKZ101" s="30"/>
      <c r="ALA101" s="30"/>
      <c r="ALB101" s="30"/>
      <c r="ALC101" s="30"/>
      <c r="ALD101" s="30"/>
      <c r="ALE101" s="30"/>
      <c r="ALF101" s="30"/>
      <c r="ALG101" s="30"/>
      <c r="ALH101" s="30"/>
      <c r="ALI101" s="30"/>
      <c r="ALJ101" s="30"/>
      <c r="ALK101" s="30"/>
      <c r="ALL101" s="30"/>
      <c r="ALM101" s="30"/>
      <c r="ALN101" s="30"/>
      <c r="ALO101" s="30"/>
      <c r="ALP101" s="30"/>
      <c r="ALQ101" s="30"/>
      <c r="ALR101" s="30"/>
      <c r="ALS101" s="30"/>
      <c r="ALT101" s="30"/>
      <c r="ALU101" s="30"/>
      <c r="ALV101" s="30"/>
      <c r="ALW101" s="30"/>
      <c r="ALX101" s="30"/>
      <c r="ALY101" s="30"/>
      <c r="ALZ101" s="30"/>
      <c r="AMA101" s="30"/>
      <c r="AMB101" s="30"/>
      <c r="AMC101" s="30"/>
      <c r="AMD101" s="30"/>
      <c r="AME101" s="30"/>
      <c r="AMF101" s="30"/>
      <c r="AMG101" s="30"/>
      <c r="AMH101" s="30"/>
      <c r="AMI101" s="30"/>
      <c r="AMJ101" s="30"/>
      <c r="AMK101" s="30"/>
      <c r="AML101" s="30"/>
      <c r="AMM101" s="30"/>
      <c r="AMN101" s="30"/>
      <c r="AMO101" s="30"/>
      <c r="AMP101" s="30"/>
      <c r="AMQ101" s="30"/>
      <c r="AMR101" s="30"/>
      <c r="AMS101" s="30"/>
      <c r="AMT101" s="30"/>
      <c r="AMU101" s="30"/>
      <c r="AMV101" s="30"/>
      <c r="AMW101" s="30"/>
      <c r="AMX101" s="30"/>
      <c r="AMY101" s="30"/>
      <c r="AMZ101" s="30"/>
      <c r="ANA101" s="30"/>
      <c r="ANB101" s="30"/>
      <c r="ANC101" s="30"/>
      <c r="AND101" s="30"/>
      <c r="ANE101" s="30"/>
      <c r="ANF101" s="30"/>
      <c r="ANG101" s="30"/>
      <c r="ANH101" s="30"/>
      <c r="ANI101" s="30"/>
      <c r="ANJ101" s="30"/>
      <c r="ANK101" s="30"/>
      <c r="ANL101" s="30"/>
      <c r="ANM101" s="30"/>
      <c r="ANN101" s="30"/>
      <c r="ANO101" s="30"/>
      <c r="ANP101" s="30"/>
      <c r="ANQ101" s="30"/>
      <c r="ANR101" s="30"/>
      <c r="ANS101" s="30"/>
      <c r="ANT101" s="30"/>
      <c r="ANU101" s="30"/>
      <c r="ANV101" s="30"/>
      <c r="ANW101" s="30"/>
      <c r="ANX101" s="30"/>
      <c r="ANY101" s="30"/>
      <c r="ANZ101" s="30"/>
      <c r="AOA101" s="30"/>
      <c r="AOB101" s="30"/>
      <c r="AOC101" s="30"/>
      <c r="AOD101" s="30"/>
      <c r="AOE101" s="30"/>
      <c r="AOF101" s="30"/>
      <c r="AOG101" s="30"/>
      <c r="AOH101" s="30"/>
      <c r="AOI101" s="30"/>
      <c r="AOJ101" s="30"/>
      <c r="AOK101" s="30"/>
      <c r="AOL101" s="30"/>
      <c r="AOM101" s="30"/>
      <c r="AON101" s="30"/>
      <c r="AOO101" s="30"/>
      <c r="AOP101" s="30"/>
      <c r="AOQ101" s="30"/>
      <c r="AOR101" s="30"/>
      <c r="AOS101" s="30"/>
      <c r="AOT101" s="30"/>
      <c r="AOU101" s="30"/>
      <c r="AOV101" s="30"/>
      <c r="AOW101" s="30"/>
      <c r="AOX101" s="30"/>
      <c r="AOY101" s="30"/>
      <c r="AOZ101" s="30"/>
      <c r="APA101" s="30"/>
      <c r="APB101" s="30"/>
      <c r="APC101" s="30"/>
      <c r="APD101" s="30"/>
      <c r="APE101" s="30"/>
      <c r="APF101" s="30"/>
      <c r="APG101" s="30"/>
      <c r="APH101" s="30"/>
      <c r="API101" s="30"/>
      <c r="APJ101" s="30"/>
      <c r="APK101" s="30"/>
      <c r="APL101" s="30"/>
      <c r="APM101" s="30"/>
      <c r="APN101" s="30"/>
      <c r="APO101" s="30"/>
      <c r="APP101" s="30"/>
      <c r="APQ101" s="30"/>
      <c r="APR101" s="30"/>
      <c r="APS101" s="30"/>
      <c r="APT101" s="30"/>
      <c r="APU101" s="30"/>
      <c r="APV101" s="30"/>
      <c r="APW101" s="30"/>
      <c r="APX101" s="30"/>
      <c r="APY101" s="30"/>
      <c r="APZ101" s="30"/>
      <c r="AQA101" s="30"/>
      <c r="AQB101" s="30"/>
      <c r="AQC101" s="30"/>
      <c r="AQD101" s="30"/>
      <c r="AQE101" s="30"/>
      <c r="AQF101" s="30"/>
      <c r="AQG101" s="30"/>
      <c r="AQH101" s="30"/>
      <c r="AQI101" s="30"/>
      <c r="AQJ101" s="30"/>
      <c r="AQK101" s="30"/>
      <c r="AQL101" s="30"/>
      <c r="AQM101" s="30"/>
      <c r="AQN101" s="30"/>
      <c r="AQO101" s="30"/>
      <c r="AQP101" s="30"/>
      <c r="AQQ101" s="30"/>
      <c r="AQR101" s="30"/>
      <c r="AQS101" s="30"/>
      <c r="AQT101" s="30"/>
      <c r="AQU101" s="30"/>
      <c r="AQV101" s="30"/>
      <c r="AQW101" s="30"/>
      <c r="AQX101" s="30"/>
      <c r="AQY101" s="30"/>
      <c r="AQZ101" s="30"/>
      <c r="ARA101" s="30"/>
      <c r="ARB101" s="30"/>
      <c r="ARC101" s="30"/>
      <c r="ARD101" s="30"/>
      <c r="ARE101" s="30"/>
      <c r="ARF101" s="30"/>
      <c r="ARG101" s="30"/>
      <c r="ARH101" s="30"/>
      <c r="ARI101" s="30"/>
      <c r="ARJ101" s="30"/>
      <c r="ARK101" s="30"/>
      <c r="ARL101" s="30"/>
      <c r="ARM101" s="30"/>
      <c r="ARN101" s="30"/>
      <c r="ARO101" s="30"/>
      <c r="ARP101" s="30"/>
      <c r="ARQ101" s="30"/>
      <c r="ARR101" s="30"/>
      <c r="ARS101" s="30"/>
      <c r="ART101" s="30"/>
      <c r="ARU101" s="30"/>
      <c r="ARV101" s="30"/>
      <c r="ARW101" s="30"/>
      <c r="ARX101" s="30"/>
      <c r="ARY101" s="30"/>
      <c r="ARZ101" s="30"/>
      <c r="ASA101" s="30"/>
      <c r="ASB101" s="30"/>
      <c r="ASC101" s="30"/>
      <c r="ASD101" s="30"/>
      <c r="ASE101" s="30"/>
      <c r="ASF101" s="30"/>
      <c r="ASG101" s="30"/>
      <c r="ASH101" s="30"/>
      <c r="ASI101" s="30"/>
      <c r="ASJ101" s="30"/>
      <c r="ASK101" s="30"/>
      <c r="ASL101" s="30"/>
      <c r="ASM101" s="30"/>
      <c r="ASN101" s="30"/>
      <c r="ASO101" s="30"/>
      <c r="ASP101" s="30"/>
      <c r="ASQ101" s="30"/>
      <c r="ASR101" s="30"/>
      <c r="ASS101" s="30"/>
      <c r="AST101" s="30"/>
      <c r="ASU101" s="30"/>
      <c r="ASV101" s="30"/>
      <c r="ASW101" s="30"/>
      <c r="ASX101" s="30"/>
      <c r="ASY101" s="30"/>
      <c r="ASZ101" s="30"/>
      <c r="ATA101" s="30"/>
      <c r="ATB101" s="30"/>
      <c r="ATC101" s="30"/>
      <c r="ATD101" s="30"/>
      <c r="ATE101" s="30"/>
      <c r="ATF101" s="30"/>
      <c r="ATG101" s="30"/>
      <c r="ATH101" s="30"/>
      <c r="ATI101" s="30"/>
      <c r="ATJ101" s="30"/>
      <c r="ATK101" s="30"/>
      <c r="ATL101" s="30"/>
      <c r="ATM101" s="30"/>
      <c r="ATN101" s="30"/>
      <c r="ATO101" s="30"/>
      <c r="ATP101" s="30"/>
      <c r="ATQ101" s="30"/>
      <c r="ATR101" s="30"/>
      <c r="ATS101" s="30"/>
      <c r="ATT101" s="30"/>
      <c r="ATU101" s="30"/>
      <c r="ATV101" s="30"/>
      <c r="ATW101" s="30"/>
      <c r="ATX101" s="30"/>
      <c r="ATY101" s="30"/>
      <c r="ATZ101" s="30"/>
      <c r="AUA101" s="30"/>
      <c r="AUB101" s="30"/>
      <c r="AUC101" s="30"/>
      <c r="AUD101" s="30"/>
      <c r="AUE101" s="30"/>
      <c r="AUF101" s="30"/>
      <c r="AUG101" s="30"/>
      <c r="AUH101" s="30"/>
      <c r="AUI101" s="30"/>
      <c r="AUJ101" s="30"/>
      <c r="AUK101" s="30"/>
      <c r="AUL101" s="30"/>
      <c r="AUM101" s="30"/>
      <c r="AUN101" s="30"/>
      <c r="AUO101" s="30"/>
      <c r="AUP101" s="30"/>
      <c r="AUQ101" s="30"/>
      <c r="AUR101" s="30"/>
      <c r="AUS101" s="30"/>
      <c r="AUT101" s="30"/>
      <c r="AUU101" s="30"/>
      <c r="AUV101" s="30"/>
      <c r="AUW101" s="30"/>
      <c r="AUX101" s="30"/>
      <c r="AUY101" s="30"/>
      <c r="AUZ101" s="30"/>
      <c r="AVA101" s="30"/>
      <c r="AVB101" s="30"/>
      <c r="AVC101" s="30"/>
      <c r="AVD101" s="30"/>
      <c r="AVE101" s="30"/>
      <c r="AVF101" s="30"/>
      <c r="AVG101" s="30"/>
      <c r="AVH101" s="30"/>
      <c r="AVI101" s="30"/>
      <c r="AVJ101" s="30"/>
      <c r="AVK101" s="30"/>
      <c r="AVL101" s="30"/>
      <c r="AVM101" s="30"/>
      <c r="AVN101" s="30"/>
      <c r="AVO101" s="30"/>
      <c r="AVP101" s="30"/>
      <c r="AVQ101" s="30"/>
      <c r="AVR101" s="30"/>
      <c r="AVS101" s="30"/>
      <c r="AVT101" s="30"/>
      <c r="AVU101" s="30"/>
      <c r="AVV101" s="30"/>
      <c r="AVW101" s="30"/>
      <c r="AVX101" s="30"/>
      <c r="AVY101" s="30"/>
      <c r="AVZ101" s="30"/>
      <c r="AWA101" s="30"/>
      <c r="AWB101" s="30"/>
      <c r="AWC101" s="30"/>
      <c r="AWD101" s="30"/>
      <c r="AWE101" s="30"/>
      <c r="AWF101" s="30"/>
      <c r="AWG101" s="30"/>
      <c r="AWH101" s="30"/>
      <c r="AWI101" s="30"/>
      <c r="AWJ101" s="30"/>
      <c r="AWK101" s="30"/>
      <c r="AWL101" s="30"/>
      <c r="AWM101" s="30"/>
      <c r="AWN101" s="30"/>
      <c r="AWO101" s="30"/>
      <c r="AWP101" s="30"/>
      <c r="AWQ101" s="30"/>
      <c r="AWR101" s="30"/>
      <c r="AWS101" s="30"/>
      <c r="AWT101" s="30"/>
      <c r="AWU101" s="30"/>
      <c r="AWV101" s="30"/>
      <c r="AWW101" s="30"/>
      <c r="AWX101" s="30"/>
      <c r="AWY101" s="30"/>
      <c r="AWZ101" s="30"/>
      <c r="AXA101" s="30"/>
      <c r="AXB101" s="30"/>
      <c r="AXC101" s="30"/>
      <c r="AXD101" s="30"/>
      <c r="AXE101" s="30"/>
      <c r="AXF101" s="30"/>
      <c r="AXG101" s="30"/>
      <c r="AXH101" s="30"/>
      <c r="AXI101" s="30"/>
      <c r="AXJ101" s="30"/>
      <c r="AXK101" s="30"/>
      <c r="AXL101" s="30"/>
      <c r="AXM101" s="30"/>
      <c r="AXN101" s="30"/>
      <c r="AXO101" s="30"/>
      <c r="AXP101" s="30"/>
      <c r="AXQ101" s="30"/>
      <c r="AXR101" s="30"/>
      <c r="AXS101" s="30"/>
      <c r="AXT101" s="30"/>
      <c r="AXU101" s="30"/>
      <c r="AXV101" s="30"/>
      <c r="AXW101" s="30"/>
      <c r="AXX101" s="30"/>
      <c r="AXY101" s="30"/>
      <c r="AXZ101" s="30"/>
      <c r="AYA101" s="30"/>
      <c r="AYB101" s="30"/>
      <c r="AYC101" s="30"/>
      <c r="AYD101" s="30"/>
      <c r="AYE101" s="30"/>
      <c r="AYF101" s="30"/>
      <c r="AYG101" s="30"/>
      <c r="AYH101" s="30"/>
      <c r="AYI101" s="30"/>
      <c r="AYJ101" s="30"/>
      <c r="AYK101" s="30"/>
      <c r="AYL101" s="30"/>
      <c r="AYM101" s="30"/>
      <c r="AYN101" s="30"/>
      <c r="AYO101" s="30"/>
      <c r="AYP101" s="30"/>
      <c r="AYQ101" s="30"/>
      <c r="AYR101" s="30"/>
      <c r="AYS101" s="30"/>
      <c r="AYT101" s="30"/>
      <c r="AYU101" s="30"/>
      <c r="AYV101" s="30"/>
      <c r="AYW101" s="30"/>
      <c r="AYX101" s="30"/>
      <c r="AYY101" s="30"/>
      <c r="AYZ101" s="30"/>
      <c r="AZA101" s="30"/>
      <c r="AZB101" s="30"/>
      <c r="AZC101" s="30"/>
      <c r="AZD101" s="30"/>
      <c r="AZE101" s="30"/>
      <c r="AZF101" s="30"/>
      <c r="AZG101" s="30"/>
      <c r="AZH101" s="30"/>
      <c r="AZI101" s="30"/>
      <c r="AZJ101" s="30"/>
      <c r="AZK101" s="30"/>
      <c r="AZL101" s="30"/>
      <c r="AZM101" s="30"/>
      <c r="AZN101" s="30"/>
      <c r="AZO101" s="30"/>
      <c r="AZP101" s="30"/>
      <c r="AZQ101" s="30"/>
      <c r="AZR101" s="30"/>
      <c r="AZS101" s="30"/>
      <c r="AZT101" s="30"/>
      <c r="AZU101" s="30"/>
      <c r="AZV101" s="30"/>
      <c r="AZW101" s="30"/>
      <c r="AZX101" s="30"/>
      <c r="AZY101" s="30"/>
      <c r="AZZ101" s="30"/>
      <c r="BAA101" s="30"/>
      <c r="BAB101" s="30"/>
      <c r="BAC101" s="30"/>
      <c r="BAD101" s="30"/>
      <c r="BAE101" s="30"/>
      <c r="BAF101" s="30"/>
      <c r="BAG101" s="30"/>
      <c r="BAH101" s="30"/>
      <c r="BAI101" s="30"/>
      <c r="BAJ101" s="30"/>
      <c r="BAK101" s="30"/>
      <c r="BAL101" s="30"/>
      <c r="BAM101" s="30"/>
      <c r="BAN101" s="30"/>
      <c r="BAO101" s="30"/>
      <c r="BAP101" s="30"/>
      <c r="BAQ101" s="30"/>
      <c r="BAR101" s="30"/>
      <c r="BAS101" s="30"/>
      <c r="BAT101" s="30"/>
      <c r="BAU101" s="30"/>
      <c r="BAV101" s="30"/>
      <c r="BAW101" s="30"/>
      <c r="BAX101" s="30"/>
      <c r="BAY101" s="30"/>
      <c r="BAZ101" s="30"/>
      <c r="BBA101" s="30"/>
      <c r="BBB101" s="30"/>
      <c r="BBC101" s="30"/>
      <c r="BBD101" s="30"/>
      <c r="BBE101" s="30"/>
      <c r="BBF101" s="30"/>
      <c r="BBG101" s="30"/>
      <c r="BBH101" s="30"/>
      <c r="BBI101" s="30"/>
      <c r="BBJ101" s="30"/>
      <c r="BBK101" s="30"/>
      <c r="BBL101" s="30"/>
      <c r="BBM101" s="30"/>
      <c r="BBN101" s="30"/>
      <c r="BBO101" s="30"/>
      <c r="BBP101" s="30"/>
      <c r="BBQ101" s="30"/>
      <c r="BBR101" s="30"/>
      <c r="BBS101" s="30"/>
      <c r="BBT101" s="30"/>
      <c r="BBU101" s="30"/>
      <c r="BBV101" s="30"/>
      <c r="BBW101" s="30"/>
      <c r="BBX101" s="30"/>
      <c r="BBY101" s="30"/>
      <c r="BBZ101" s="30"/>
      <c r="BCA101" s="30"/>
      <c r="BCB101" s="30"/>
      <c r="BCC101" s="30"/>
      <c r="BCD101" s="30"/>
      <c r="BCE101" s="30"/>
      <c r="BCF101" s="30"/>
      <c r="BCG101" s="30"/>
      <c r="BCH101" s="30"/>
      <c r="BCI101" s="30"/>
      <c r="BCJ101" s="30"/>
      <c r="BCK101" s="30"/>
      <c r="BCL101" s="30"/>
      <c r="BCM101" s="30"/>
      <c r="BCN101" s="30"/>
      <c r="BCO101" s="30"/>
      <c r="BCP101" s="30"/>
      <c r="BCQ101" s="30"/>
      <c r="BCR101" s="30"/>
      <c r="BCS101" s="30"/>
      <c r="BCT101" s="30"/>
      <c r="BCU101" s="30"/>
      <c r="BCV101" s="30"/>
      <c r="BCW101" s="30"/>
      <c r="BCX101" s="30"/>
      <c r="BCY101" s="30"/>
      <c r="BCZ101" s="30"/>
      <c r="BDA101" s="30"/>
      <c r="BDB101" s="30"/>
      <c r="BDC101" s="30"/>
      <c r="BDD101" s="30"/>
      <c r="BDE101" s="30"/>
      <c r="BDF101" s="30"/>
      <c r="BDG101" s="30"/>
      <c r="BDH101" s="30"/>
      <c r="BDI101" s="30"/>
      <c r="BDJ101" s="30"/>
      <c r="BDK101" s="30"/>
      <c r="BDL101" s="30"/>
      <c r="BDM101" s="30"/>
      <c r="BDN101" s="30"/>
      <c r="BDO101" s="30"/>
      <c r="BDP101" s="30"/>
      <c r="BDQ101" s="30"/>
      <c r="BDR101" s="30"/>
      <c r="BDS101" s="30"/>
      <c r="BDT101" s="30"/>
      <c r="BDU101" s="30"/>
      <c r="BDV101" s="30"/>
      <c r="BDW101" s="30"/>
      <c r="BDX101" s="30"/>
      <c r="BDY101" s="30"/>
      <c r="BDZ101" s="30"/>
      <c r="BEA101" s="30"/>
      <c r="BEB101" s="30"/>
      <c r="BEC101" s="30"/>
      <c r="BED101" s="30"/>
      <c r="BEE101" s="30"/>
      <c r="BEF101" s="30"/>
      <c r="BEG101" s="30"/>
      <c r="BEH101" s="30"/>
      <c r="BEI101" s="30"/>
      <c r="BEJ101" s="30"/>
      <c r="BEK101" s="30"/>
      <c r="BEL101" s="30"/>
      <c r="BEM101" s="30"/>
      <c r="BEN101" s="30"/>
      <c r="BEO101" s="30"/>
      <c r="BEP101" s="30"/>
      <c r="BEQ101" s="30"/>
      <c r="BER101" s="30"/>
      <c r="BES101" s="30"/>
      <c r="BET101" s="30"/>
      <c r="BEU101" s="30"/>
      <c r="BEV101" s="30"/>
      <c r="BEW101" s="30"/>
      <c r="BEX101" s="30"/>
      <c r="BEY101" s="30"/>
      <c r="BEZ101" s="30"/>
      <c r="BFA101" s="30"/>
      <c r="BFB101" s="30"/>
      <c r="BFC101" s="30"/>
      <c r="BFD101" s="30"/>
      <c r="BFE101" s="30"/>
      <c r="BFF101" s="30"/>
      <c r="BFG101" s="30"/>
      <c r="BFH101" s="30"/>
      <c r="BFI101" s="30"/>
      <c r="BFJ101" s="30"/>
      <c r="BFK101" s="30"/>
      <c r="BFL101" s="30"/>
      <c r="BFM101" s="30"/>
      <c r="BFN101" s="30"/>
      <c r="BFO101" s="30"/>
      <c r="BFP101" s="30"/>
      <c r="BFQ101" s="30"/>
      <c r="BFR101" s="30"/>
      <c r="BFS101" s="30"/>
      <c r="BFT101" s="30"/>
      <c r="BFU101" s="30"/>
      <c r="BFV101" s="30"/>
      <c r="BFW101" s="30"/>
      <c r="BFX101" s="30"/>
      <c r="BFY101" s="30"/>
      <c r="BFZ101" s="30"/>
      <c r="BGA101" s="30"/>
      <c r="BGB101" s="30"/>
      <c r="BGC101" s="30"/>
      <c r="BGD101" s="30"/>
      <c r="BGE101" s="30"/>
      <c r="BGF101" s="30"/>
      <c r="BGG101" s="30"/>
      <c r="BGH101" s="30"/>
      <c r="BGI101" s="30"/>
      <c r="BGJ101" s="30"/>
      <c r="BGK101" s="30"/>
      <c r="BGL101" s="30"/>
      <c r="BGM101" s="30"/>
      <c r="BGN101" s="30"/>
      <c r="BGO101" s="30"/>
      <c r="BGP101" s="30"/>
      <c r="BGQ101" s="30"/>
      <c r="BGR101" s="30"/>
      <c r="BGS101" s="30"/>
      <c r="BGT101" s="30"/>
      <c r="BGU101" s="30"/>
      <c r="BGV101" s="30"/>
      <c r="BGW101" s="30"/>
      <c r="BGX101" s="30"/>
      <c r="BGY101" s="30"/>
      <c r="BGZ101" s="30"/>
      <c r="BHA101" s="30"/>
      <c r="BHB101" s="30"/>
      <c r="BHC101" s="30"/>
      <c r="BHD101" s="30"/>
      <c r="BHE101" s="30"/>
      <c r="BHF101" s="30"/>
      <c r="BHG101" s="30"/>
      <c r="BHH101" s="30"/>
      <c r="BHI101" s="30"/>
      <c r="BHJ101" s="30"/>
      <c r="BHK101" s="30"/>
      <c r="BHL101" s="30"/>
      <c r="BHM101" s="30"/>
      <c r="BHN101" s="30"/>
      <c r="BHO101" s="30"/>
      <c r="BHP101" s="30"/>
      <c r="BHQ101" s="30"/>
      <c r="BHR101" s="30"/>
      <c r="BHS101" s="30"/>
      <c r="BHT101" s="30"/>
      <c r="BHU101" s="30"/>
      <c r="BHV101" s="30"/>
      <c r="BHW101" s="30"/>
      <c r="BHX101" s="30"/>
      <c r="BHY101" s="30"/>
      <c r="BHZ101" s="30"/>
      <c r="BIA101" s="30"/>
      <c r="BIB101" s="30"/>
      <c r="BIC101" s="30"/>
      <c r="BID101" s="30"/>
      <c r="BIE101" s="30"/>
      <c r="BIF101" s="30"/>
      <c r="BIG101" s="30"/>
      <c r="BIH101" s="30"/>
      <c r="BII101" s="30"/>
      <c r="BIJ101" s="30"/>
      <c r="BIK101" s="30"/>
      <c r="BIL101" s="30"/>
      <c r="BIM101" s="30"/>
      <c r="BIN101" s="30"/>
      <c r="BIO101" s="30"/>
      <c r="BIP101" s="30"/>
      <c r="BIQ101" s="30"/>
      <c r="BIR101" s="30"/>
      <c r="BIS101" s="30"/>
      <c r="BIT101" s="30"/>
      <c r="BIU101" s="30"/>
      <c r="BIV101" s="30"/>
      <c r="BIW101" s="30"/>
      <c r="BIX101" s="30"/>
      <c r="BIY101" s="30"/>
      <c r="BIZ101" s="30"/>
    </row>
    <row r="102" spans="1:1612" s="20" customFormat="1" ht="25.15" customHeight="1">
      <c r="A102" s="56" t="s">
        <v>63</v>
      </c>
      <c r="B102" s="57"/>
      <c r="C102" s="62" t="s">
        <v>67</v>
      </c>
      <c r="D102" s="51">
        <v>2019</v>
      </c>
      <c r="E102" s="51">
        <v>2021</v>
      </c>
      <c r="F102" s="38">
        <v>2019</v>
      </c>
      <c r="G102" s="25">
        <f>SUM(H102:L102)</f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  <c r="TS102" s="30"/>
      <c r="TT102" s="30"/>
      <c r="TU102" s="30"/>
      <c r="TV102" s="30"/>
      <c r="TW102" s="30"/>
      <c r="TX102" s="30"/>
      <c r="TY102" s="30"/>
      <c r="TZ102" s="30"/>
      <c r="UA102" s="30"/>
      <c r="UB102" s="30"/>
      <c r="UC102" s="30"/>
      <c r="UD102" s="30"/>
      <c r="UE102" s="30"/>
      <c r="UF102" s="30"/>
      <c r="UG102" s="30"/>
      <c r="UH102" s="30"/>
      <c r="UI102" s="30"/>
      <c r="UJ102" s="30"/>
      <c r="UK102" s="30"/>
      <c r="UL102" s="30"/>
      <c r="UM102" s="30"/>
      <c r="UN102" s="30"/>
      <c r="UO102" s="30"/>
      <c r="UP102" s="30"/>
      <c r="UQ102" s="30"/>
      <c r="UR102" s="30"/>
      <c r="US102" s="30"/>
      <c r="UT102" s="30"/>
      <c r="UU102" s="30"/>
      <c r="UV102" s="30"/>
      <c r="UW102" s="30"/>
      <c r="UX102" s="30"/>
      <c r="UY102" s="30"/>
      <c r="UZ102" s="30"/>
      <c r="VA102" s="30"/>
      <c r="VB102" s="30"/>
      <c r="VC102" s="30"/>
      <c r="VD102" s="30"/>
      <c r="VE102" s="30"/>
      <c r="VF102" s="30"/>
      <c r="VG102" s="30"/>
      <c r="VH102" s="30"/>
      <c r="VI102" s="30"/>
      <c r="VJ102" s="30"/>
      <c r="VK102" s="30"/>
      <c r="VL102" s="30"/>
      <c r="VM102" s="30"/>
      <c r="VN102" s="30"/>
      <c r="VO102" s="30"/>
      <c r="VP102" s="30"/>
      <c r="VQ102" s="30"/>
      <c r="VR102" s="30"/>
      <c r="VS102" s="30"/>
      <c r="VT102" s="30"/>
      <c r="VU102" s="30"/>
      <c r="VV102" s="30"/>
      <c r="VW102" s="30"/>
      <c r="VX102" s="30"/>
      <c r="VY102" s="30"/>
      <c r="VZ102" s="30"/>
      <c r="WA102" s="30"/>
      <c r="WB102" s="30"/>
      <c r="WC102" s="30"/>
      <c r="WD102" s="30"/>
      <c r="WE102" s="30"/>
      <c r="WF102" s="30"/>
      <c r="WG102" s="30"/>
      <c r="WH102" s="30"/>
      <c r="WI102" s="30"/>
      <c r="WJ102" s="30"/>
      <c r="WK102" s="30"/>
      <c r="WL102" s="30"/>
      <c r="WM102" s="30"/>
      <c r="WN102" s="30"/>
      <c r="WO102" s="30"/>
      <c r="WP102" s="30"/>
      <c r="WQ102" s="30"/>
      <c r="WR102" s="30"/>
      <c r="WS102" s="30"/>
      <c r="WT102" s="30"/>
      <c r="WU102" s="30"/>
      <c r="WV102" s="30"/>
      <c r="WW102" s="30"/>
      <c r="WX102" s="30"/>
      <c r="WY102" s="30"/>
      <c r="WZ102" s="30"/>
      <c r="XA102" s="30"/>
      <c r="XB102" s="30"/>
      <c r="XC102" s="30"/>
      <c r="XD102" s="30"/>
      <c r="XE102" s="30"/>
      <c r="XF102" s="30"/>
      <c r="XG102" s="30"/>
      <c r="XH102" s="30"/>
      <c r="XI102" s="30"/>
      <c r="XJ102" s="30"/>
      <c r="XK102" s="30"/>
      <c r="XL102" s="30"/>
      <c r="XM102" s="30"/>
      <c r="XN102" s="30"/>
      <c r="XO102" s="30"/>
      <c r="XP102" s="30"/>
      <c r="XQ102" s="30"/>
      <c r="XR102" s="30"/>
      <c r="XS102" s="30"/>
      <c r="XT102" s="30"/>
      <c r="XU102" s="30"/>
      <c r="XV102" s="30"/>
      <c r="XW102" s="30"/>
      <c r="XX102" s="30"/>
      <c r="XY102" s="30"/>
      <c r="XZ102" s="30"/>
      <c r="YA102" s="30"/>
      <c r="YB102" s="30"/>
      <c r="YC102" s="30"/>
      <c r="YD102" s="30"/>
      <c r="YE102" s="30"/>
      <c r="YF102" s="30"/>
      <c r="YG102" s="30"/>
      <c r="YH102" s="30"/>
      <c r="YI102" s="30"/>
      <c r="YJ102" s="30"/>
      <c r="YK102" s="30"/>
      <c r="YL102" s="30"/>
      <c r="YM102" s="30"/>
      <c r="YN102" s="30"/>
      <c r="YO102" s="30"/>
      <c r="YP102" s="30"/>
      <c r="YQ102" s="30"/>
      <c r="YR102" s="30"/>
      <c r="YS102" s="30"/>
      <c r="YT102" s="30"/>
      <c r="YU102" s="30"/>
      <c r="YV102" s="30"/>
      <c r="YW102" s="30"/>
      <c r="YX102" s="30"/>
      <c r="YY102" s="30"/>
      <c r="YZ102" s="30"/>
      <c r="ZA102" s="30"/>
      <c r="ZB102" s="30"/>
      <c r="ZC102" s="30"/>
      <c r="ZD102" s="30"/>
      <c r="ZE102" s="30"/>
      <c r="ZF102" s="30"/>
      <c r="ZG102" s="30"/>
      <c r="ZH102" s="30"/>
      <c r="ZI102" s="30"/>
      <c r="ZJ102" s="30"/>
      <c r="ZK102" s="30"/>
      <c r="ZL102" s="30"/>
      <c r="ZM102" s="30"/>
      <c r="ZN102" s="30"/>
      <c r="ZO102" s="30"/>
      <c r="ZP102" s="30"/>
      <c r="ZQ102" s="30"/>
      <c r="ZR102" s="30"/>
      <c r="ZS102" s="30"/>
      <c r="ZT102" s="30"/>
      <c r="ZU102" s="30"/>
      <c r="ZV102" s="30"/>
      <c r="ZW102" s="30"/>
      <c r="ZX102" s="30"/>
      <c r="ZY102" s="30"/>
      <c r="ZZ102" s="30"/>
      <c r="AAA102" s="30"/>
      <c r="AAB102" s="30"/>
      <c r="AAC102" s="30"/>
      <c r="AAD102" s="30"/>
      <c r="AAE102" s="30"/>
      <c r="AAF102" s="30"/>
      <c r="AAG102" s="30"/>
      <c r="AAH102" s="30"/>
      <c r="AAI102" s="30"/>
      <c r="AAJ102" s="30"/>
      <c r="AAK102" s="30"/>
      <c r="AAL102" s="30"/>
      <c r="AAM102" s="30"/>
      <c r="AAN102" s="30"/>
      <c r="AAO102" s="30"/>
      <c r="AAP102" s="30"/>
      <c r="AAQ102" s="30"/>
      <c r="AAR102" s="30"/>
      <c r="AAS102" s="30"/>
      <c r="AAT102" s="30"/>
      <c r="AAU102" s="30"/>
      <c r="AAV102" s="30"/>
      <c r="AAW102" s="30"/>
      <c r="AAX102" s="30"/>
      <c r="AAY102" s="30"/>
      <c r="AAZ102" s="30"/>
      <c r="ABA102" s="30"/>
      <c r="ABB102" s="30"/>
      <c r="ABC102" s="30"/>
      <c r="ABD102" s="30"/>
      <c r="ABE102" s="30"/>
      <c r="ABF102" s="30"/>
      <c r="ABG102" s="30"/>
      <c r="ABH102" s="30"/>
      <c r="ABI102" s="30"/>
      <c r="ABJ102" s="30"/>
      <c r="ABK102" s="30"/>
      <c r="ABL102" s="30"/>
      <c r="ABM102" s="30"/>
      <c r="ABN102" s="30"/>
      <c r="ABO102" s="30"/>
      <c r="ABP102" s="30"/>
      <c r="ABQ102" s="30"/>
      <c r="ABR102" s="30"/>
      <c r="ABS102" s="30"/>
      <c r="ABT102" s="30"/>
      <c r="ABU102" s="30"/>
      <c r="ABV102" s="30"/>
      <c r="ABW102" s="30"/>
      <c r="ABX102" s="30"/>
      <c r="ABY102" s="30"/>
      <c r="ABZ102" s="30"/>
      <c r="ACA102" s="30"/>
      <c r="ACB102" s="30"/>
      <c r="ACC102" s="30"/>
      <c r="ACD102" s="30"/>
      <c r="ACE102" s="30"/>
      <c r="ACF102" s="30"/>
      <c r="ACG102" s="30"/>
      <c r="ACH102" s="30"/>
      <c r="ACI102" s="30"/>
      <c r="ACJ102" s="30"/>
      <c r="ACK102" s="30"/>
      <c r="ACL102" s="30"/>
      <c r="ACM102" s="30"/>
      <c r="ACN102" s="30"/>
      <c r="ACO102" s="30"/>
      <c r="ACP102" s="30"/>
      <c r="ACQ102" s="30"/>
      <c r="ACR102" s="30"/>
      <c r="ACS102" s="30"/>
      <c r="ACT102" s="30"/>
      <c r="ACU102" s="30"/>
      <c r="ACV102" s="30"/>
      <c r="ACW102" s="30"/>
      <c r="ACX102" s="30"/>
      <c r="ACY102" s="30"/>
      <c r="ACZ102" s="30"/>
      <c r="ADA102" s="30"/>
      <c r="ADB102" s="30"/>
      <c r="ADC102" s="30"/>
      <c r="ADD102" s="30"/>
      <c r="ADE102" s="30"/>
      <c r="ADF102" s="30"/>
      <c r="ADG102" s="30"/>
      <c r="ADH102" s="30"/>
      <c r="ADI102" s="30"/>
      <c r="ADJ102" s="30"/>
      <c r="ADK102" s="30"/>
      <c r="ADL102" s="30"/>
      <c r="ADM102" s="30"/>
      <c r="ADN102" s="30"/>
      <c r="ADO102" s="30"/>
      <c r="ADP102" s="30"/>
      <c r="ADQ102" s="30"/>
      <c r="ADR102" s="30"/>
      <c r="ADS102" s="30"/>
      <c r="ADT102" s="30"/>
      <c r="ADU102" s="30"/>
      <c r="ADV102" s="30"/>
      <c r="ADW102" s="30"/>
      <c r="ADX102" s="30"/>
      <c r="ADY102" s="30"/>
      <c r="ADZ102" s="30"/>
      <c r="AEA102" s="30"/>
      <c r="AEB102" s="30"/>
      <c r="AEC102" s="30"/>
      <c r="AED102" s="30"/>
      <c r="AEE102" s="30"/>
      <c r="AEF102" s="30"/>
      <c r="AEG102" s="30"/>
      <c r="AEH102" s="30"/>
      <c r="AEI102" s="30"/>
      <c r="AEJ102" s="30"/>
      <c r="AEK102" s="30"/>
      <c r="AEL102" s="30"/>
      <c r="AEM102" s="30"/>
      <c r="AEN102" s="30"/>
      <c r="AEO102" s="30"/>
      <c r="AEP102" s="30"/>
      <c r="AEQ102" s="30"/>
      <c r="AER102" s="30"/>
      <c r="AES102" s="30"/>
      <c r="AET102" s="30"/>
      <c r="AEU102" s="30"/>
      <c r="AEV102" s="30"/>
      <c r="AEW102" s="30"/>
      <c r="AEX102" s="30"/>
      <c r="AEY102" s="30"/>
      <c r="AEZ102" s="30"/>
      <c r="AFA102" s="30"/>
      <c r="AFB102" s="30"/>
      <c r="AFC102" s="30"/>
      <c r="AFD102" s="30"/>
      <c r="AFE102" s="30"/>
      <c r="AFF102" s="30"/>
      <c r="AFG102" s="30"/>
      <c r="AFH102" s="30"/>
      <c r="AFI102" s="30"/>
      <c r="AFJ102" s="30"/>
      <c r="AFK102" s="30"/>
      <c r="AFL102" s="30"/>
      <c r="AFM102" s="30"/>
      <c r="AFN102" s="30"/>
      <c r="AFO102" s="30"/>
      <c r="AFP102" s="30"/>
      <c r="AFQ102" s="30"/>
      <c r="AFR102" s="30"/>
      <c r="AFS102" s="30"/>
      <c r="AFT102" s="30"/>
      <c r="AFU102" s="30"/>
      <c r="AFV102" s="30"/>
      <c r="AFW102" s="30"/>
      <c r="AFX102" s="30"/>
      <c r="AFY102" s="30"/>
      <c r="AFZ102" s="30"/>
      <c r="AGA102" s="30"/>
      <c r="AGB102" s="30"/>
      <c r="AGC102" s="30"/>
      <c r="AGD102" s="30"/>
      <c r="AGE102" s="30"/>
      <c r="AGF102" s="30"/>
      <c r="AGG102" s="30"/>
      <c r="AGH102" s="30"/>
      <c r="AGI102" s="30"/>
      <c r="AGJ102" s="30"/>
      <c r="AGK102" s="30"/>
      <c r="AGL102" s="30"/>
      <c r="AGM102" s="30"/>
      <c r="AGN102" s="30"/>
      <c r="AGO102" s="30"/>
      <c r="AGP102" s="30"/>
      <c r="AGQ102" s="30"/>
      <c r="AGR102" s="30"/>
      <c r="AGS102" s="30"/>
      <c r="AGT102" s="30"/>
      <c r="AGU102" s="30"/>
      <c r="AGV102" s="30"/>
      <c r="AGW102" s="30"/>
      <c r="AGX102" s="30"/>
      <c r="AGY102" s="30"/>
      <c r="AGZ102" s="30"/>
      <c r="AHA102" s="30"/>
      <c r="AHB102" s="30"/>
      <c r="AHC102" s="30"/>
      <c r="AHD102" s="30"/>
      <c r="AHE102" s="30"/>
      <c r="AHF102" s="30"/>
      <c r="AHG102" s="30"/>
      <c r="AHH102" s="30"/>
      <c r="AHI102" s="30"/>
      <c r="AHJ102" s="30"/>
      <c r="AHK102" s="30"/>
      <c r="AHL102" s="30"/>
      <c r="AHM102" s="30"/>
      <c r="AHN102" s="30"/>
      <c r="AHO102" s="30"/>
      <c r="AHP102" s="30"/>
      <c r="AHQ102" s="30"/>
      <c r="AHR102" s="30"/>
      <c r="AHS102" s="30"/>
      <c r="AHT102" s="30"/>
      <c r="AHU102" s="30"/>
      <c r="AHV102" s="30"/>
      <c r="AHW102" s="30"/>
      <c r="AHX102" s="30"/>
      <c r="AHY102" s="30"/>
      <c r="AHZ102" s="30"/>
      <c r="AIA102" s="30"/>
      <c r="AIB102" s="30"/>
      <c r="AIC102" s="30"/>
      <c r="AID102" s="30"/>
      <c r="AIE102" s="30"/>
      <c r="AIF102" s="30"/>
      <c r="AIG102" s="30"/>
      <c r="AIH102" s="30"/>
      <c r="AII102" s="30"/>
      <c r="AIJ102" s="30"/>
      <c r="AIK102" s="30"/>
      <c r="AIL102" s="30"/>
      <c r="AIM102" s="30"/>
      <c r="AIN102" s="30"/>
      <c r="AIO102" s="30"/>
      <c r="AIP102" s="30"/>
      <c r="AIQ102" s="30"/>
      <c r="AIR102" s="30"/>
      <c r="AIS102" s="30"/>
      <c r="AIT102" s="30"/>
      <c r="AIU102" s="30"/>
      <c r="AIV102" s="30"/>
      <c r="AIW102" s="30"/>
      <c r="AIX102" s="30"/>
      <c r="AIY102" s="30"/>
      <c r="AIZ102" s="30"/>
      <c r="AJA102" s="30"/>
      <c r="AJB102" s="30"/>
      <c r="AJC102" s="30"/>
      <c r="AJD102" s="30"/>
      <c r="AJE102" s="30"/>
      <c r="AJF102" s="30"/>
      <c r="AJG102" s="30"/>
      <c r="AJH102" s="30"/>
      <c r="AJI102" s="30"/>
      <c r="AJJ102" s="30"/>
      <c r="AJK102" s="30"/>
      <c r="AJL102" s="30"/>
      <c r="AJM102" s="30"/>
      <c r="AJN102" s="30"/>
      <c r="AJO102" s="30"/>
      <c r="AJP102" s="30"/>
      <c r="AJQ102" s="30"/>
      <c r="AJR102" s="30"/>
      <c r="AJS102" s="30"/>
      <c r="AJT102" s="30"/>
      <c r="AJU102" s="30"/>
      <c r="AJV102" s="30"/>
      <c r="AJW102" s="30"/>
      <c r="AJX102" s="30"/>
      <c r="AJY102" s="30"/>
      <c r="AJZ102" s="30"/>
      <c r="AKA102" s="30"/>
      <c r="AKB102" s="30"/>
      <c r="AKC102" s="30"/>
      <c r="AKD102" s="30"/>
      <c r="AKE102" s="30"/>
      <c r="AKF102" s="30"/>
      <c r="AKG102" s="30"/>
      <c r="AKH102" s="30"/>
      <c r="AKI102" s="30"/>
      <c r="AKJ102" s="30"/>
      <c r="AKK102" s="30"/>
      <c r="AKL102" s="30"/>
      <c r="AKM102" s="30"/>
      <c r="AKN102" s="30"/>
      <c r="AKO102" s="30"/>
      <c r="AKP102" s="30"/>
      <c r="AKQ102" s="30"/>
      <c r="AKR102" s="30"/>
      <c r="AKS102" s="30"/>
      <c r="AKT102" s="30"/>
      <c r="AKU102" s="30"/>
      <c r="AKV102" s="30"/>
      <c r="AKW102" s="30"/>
      <c r="AKX102" s="30"/>
      <c r="AKY102" s="30"/>
      <c r="AKZ102" s="30"/>
      <c r="ALA102" s="30"/>
      <c r="ALB102" s="30"/>
      <c r="ALC102" s="30"/>
      <c r="ALD102" s="30"/>
      <c r="ALE102" s="30"/>
      <c r="ALF102" s="30"/>
      <c r="ALG102" s="30"/>
      <c r="ALH102" s="30"/>
      <c r="ALI102" s="30"/>
      <c r="ALJ102" s="30"/>
      <c r="ALK102" s="30"/>
      <c r="ALL102" s="30"/>
      <c r="ALM102" s="30"/>
      <c r="ALN102" s="30"/>
      <c r="ALO102" s="30"/>
      <c r="ALP102" s="30"/>
      <c r="ALQ102" s="30"/>
      <c r="ALR102" s="30"/>
      <c r="ALS102" s="30"/>
      <c r="ALT102" s="30"/>
      <c r="ALU102" s="30"/>
      <c r="ALV102" s="30"/>
      <c r="ALW102" s="30"/>
      <c r="ALX102" s="30"/>
      <c r="ALY102" s="30"/>
      <c r="ALZ102" s="30"/>
      <c r="AMA102" s="30"/>
      <c r="AMB102" s="30"/>
      <c r="AMC102" s="30"/>
      <c r="AMD102" s="30"/>
      <c r="AME102" s="30"/>
      <c r="AMF102" s="30"/>
      <c r="AMG102" s="30"/>
      <c r="AMH102" s="30"/>
      <c r="AMI102" s="30"/>
      <c r="AMJ102" s="30"/>
      <c r="AMK102" s="30"/>
      <c r="AML102" s="30"/>
      <c r="AMM102" s="30"/>
      <c r="AMN102" s="30"/>
      <c r="AMO102" s="30"/>
      <c r="AMP102" s="30"/>
      <c r="AMQ102" s="30"/>
      <c r="AMR102" s="30"/>
      <c r="AMS102" s="30"/>
      <c r="AMT102" s="30"/>
      <c r="AMU102" s="30"/>
      <c r="AMV102" s="30"/>
      <c r="AMW102" s="30"/>
      <c r="AMX102" s="30"/>
      <c r="AMY102" s="30"/>
      <c r="AMZ102" s="30"/>
      <c r="ANA102" s="30"/>
      <c r="ANB102" s="30"/>
      <c r="ANC102" s="30"/>
      <c r="AND102" s="30"/>
      <c r="ANE102" s="30"/>
      <c r="ANF102" s="30"/>
      <c r="ANG102" s="30"/>
      <c r="ANH102" s="30"/>
      <c r="ANI102" s="30"/>
      <c r="ANJ102" s="30"/>
      <c r="ANK102" s="30"/>
      <c r="ANL102" s="30"/>
      <c r="ANM102" s="30"/>
      <c r="ANN102" s="30"/>
      <c r="ANO102" s="30"/>
      <c r="ANP102" s="30"/>
      <c r="ANQ102" s="30"/>
      <c r="ANR102" s="30"/>
      <c r="ANS102" s="30"/>
      <c r="ANT102" s="30"/>
      <c r="ANU102" s="30"/>
      <c r="ANV102" s="30"/>
      <c r="ANW102" s="30"/>
      <c r="ANX102" s="30"/>
      <c r="ANY102" s="30"/>
      <c r="ANZ102" s="30"/>
      <c r="AOA102" s="30"/>
      <c r="AOB102" s="30"/>
      <c r="AOC102" s="30"/>
      <c r="AOD102" s="30"/>
      <c r="AOE102" s="30"/>
      <c r="AOF102" s="30"/>
      <c r="AOG102" s="30"/>
      <c r="AOH102" s="30"/>
      <c r="AOI102" s="30"/>
      <c r="AOJ102" s="30"/>
      <c r="AOK102" s="30"/>
      <c r="AOL102" s="30"/>
      <c r="AOM102" s="30"/>
      <c r="AON102" s="30"/>
      <c r="AOO102" s="30"/>
      <c r="AOP102" s="30"/>
      <c r="AOQ102" s="30"/>
      <c r="AOR102" s="30"/>
      <c r="AOS102" s="30"/>
      <c r="AOT102" s="30"/>
      <c r="AOU102" s="30"/>
      <c r="AOV102" s="30"/>
      <c r="AOW102" s="30"/>
      <c r="AOX102" s="30"/>
      <c r="AOY102" s="30"/>
      <c r="AOZ102" s="30"/>
      <c r="APA102" s="30"/>
      <c r="APB102" s="30"/>
      <c r="APC102" s="30"/>
      <c r="APD102" s="30"/>
      <c r="APE102" s="30"/>
      <c r="APF102" s="30"/>
      <c r="APG102" s="30"/>
      <c r="APH102" s="30"/>
      <c r="API102" s="30"/>
      <c r="APJ102" s="30"/>
      <c r="APK102" s="30"/>
      <c r="APL102" s="30"/>
      <c r="APM102" s="30"/>
      <c r="APN102" s="30"/>
      <c r="APO102" s="30"/>
      <c r="APP102" s="30"/>
      <c r="APQ102" s="30"/>
      <c r="APR102" s="30"/>
      <c r="APS102" s="30"/>
      <c r="APT102" s="30"/>
      <c r="APU102" s="30"/>
      <c r="APV102" s="30"/>
      <c r="APW102" s="30"/>
      <c r="APX102" s="30"/>
      <c r="APY102" s="30"/>
      <c r="APZ102" s="30"/>
      <c r="AQA102" s="30"/>
      <c r="AQB102" s="30"/>
      <c r="AQC102" s="30"/>
      <c r="AQD102" s="30"/>
      <c r="AQE102" s="30"/>
      <c r="AQF102" s="30"/>
      <c r="AQG102" s="30"/>
      <c r="AQH102" s="30"/>
      <c r="AQI102" s="30"/>
      <c r="AQJ102" s="30"/>
      <c r="AQK102" s="30"/>
      <c r="AQL102" s="30"/>
      <c r="AQM102" s="30"/>
      <c r="AQN102" s="30"/>
      <c r="AQO102" s="30"/>
      <c r="AQP102" s="30"/>
      <c r="AQQ102" s="30"/>
      <c r="AQR102" s="30"/>
      <c r="AQS102" s="30"/>
      <c r="AQT102" s="30"/>
      <c r="AQU102" s="30"/>
      <c r="AQV102" s="30"/>
      <c r="AQW102" s="30"/>
      <c r="AQX102" s="30"/>
      <c r="AQY102" s="30"/>
      <c r="AQZ102" s="30"/>
      <c r="ARA102" s="30"/>
      <c r="ARB102" s="30"/>
      <c r="ARC102" s="30"/>
      <c r="ARD102" s="30"/>
      <c r="ARE102" s="30"/>
      <c r="ARF102" s="30"/>
      <c r="ARG102" s="30"/>
      <c r="ARH102" s="30"/>
      <c r="ARI102" s="30"/>
      <c r="ARJ102" s="30"/>
      <c r="ARK102" s="30"/>
      <c r="ARL102" s="30"/>
      <c r="ARM102" s="30"/>
      <c r="ARN102" s="30"/>
      <c r="ARO102" s="30"/>
      <c r="ARP102" s="30"/>
      <c r="ARQ102" s="30"/>
      <c r="ARR102" s="30"/>
      <c r="ARS102" s="30"/>
      <c r="ART102" s="30"/>
      <c r="ARU102" s="30"/>
      <c r="ARV102" s="30"/>
      <c r="ARW102" s="30"/>
      <c r="ARX102" s="30"/>
      <c r="ARY102" s="30"/>
      <c r="ARZ102" s="30"/>
      <c r="ASA102" s="30"/>
      <c r="ASB102" s="30"/>
      <c r="ASC102" s="30"/>
      <c r="ASD102" s="30"/>
      <c r="ASE102" s="30"/>
      <c r="ASF102" s="30"/>
      <c r="ASG102" s="30"/>
      <c r="ASH102" s="30"/>
      <c r="ASI102" s="30"/>
      <c r="ASJ102" s="30"/>
      <c r="ASK102" s="30"/>
      <c r="ASL102" s="30"/>
      <c r="ASM102" s="30"/>
      <c r="ASN102" s="30"/>
      <c r="ASO102" s="30"/>
      <c r="ASP102" s="30"/>
      <c r="ASQ102" s="30"/>
      <c r="ASR102" s="30"/>
      <c r="ASS102" s="30"/>
      <c r="AST102" s="30"/>
      <c r="ASU102" s="30"/>
      <c r="ASV102" s="30"/>
      <c r="ASW102" s="30"/>
      <c r="ASX102" s="30"/>
      <c r="ASY102" s="30"/>
      <c r="ASZ102" s="30"/>
      <c r="ATA102" s="30"/>
      <c r="ATB102" s="30"/>
      <c r="ATC102" s="30"/>
      <c r="ATD102" s="30"/>
      <c r="ATE102" s="30"/>
      <c r="ATF102" s="30"/>
      <c r="ATG102" s="30"/>
      <c r="ATH102" s="30"/>
      <c r="ATI102" s="30"/>
      <c r="ATJ102" s="30"/>
      <c r="ATK102" s="30"/>
      <c r="ATL102" s="30"/>
      <c r="ATM102" s="30"/>
      <c r="ATN102" s="30"/>
      <c r="ATO102" s="30"/>
      <c r="ATP102" s="30"/>
      <c r="ATQ102" s="30"/>
      <c r="ATR102" s="30"/>
      <c r="ATS102" s="30"/>
      <c r="ATT102" s="30"/>
      <c r="ATU102" s="30"/>
      <c r="ATV102" s="30"/>
      <c r="ATW102" s="30"/>
      <c r="ATX102" s="30"/>
      <c r="ATY102" s="30"/>
      <c r="ATZ102" s="30"/>
      <c r="AUA102" s="30"/>
      <c r="AUB102" s="30"/>
      <c r="AUC102" s="30"/>
      <c r="AUD102" s="30"/>
      <c r="AUE102" s="30"/>
      <c r="AUF102" s="30"/>
      <c r="AUG102" s="30"/>
      <c r="AUH102" s="30"/>
      <c r="AUI102" s="30"/>
      <c r="AUJ102" s="30"/>
      <c r="AUK102" s="30"/>
      <c r="AUL102" s="30"/>
      <c r="AUM102" s="30"/>
      <c r="AUN102" s="30"/>
      <c r="AUO102" s="30"/>
      <c r="AUP102" s="30"/>
      <c r="AUQ102" s="30"/>
      <c r="AUR102" s="30"/>
      <c r="AUS102" s="30"/>
      <c r="AUT102" s="30"/>
      <c r="AUU102" s="30"/>
      <c r="AUV102" s="30"/>
      <c r="AUW102" s="30"/>
      <c r="AUX102" s="30"/>
      <c r="AUY102" s="30"/>
      <c r="AUZ102" s="30"/>
      <c r="AVA102" s="30"/>
      <c r="AVB102" s="30"/>
      <c r="AVC102" s="30"/>
      <c r="AVD102" s="30"/>
      <c r="AVE102" s="30"/>
      <c r="AVF102" s="30"/>
      <c r="AVG102" s="30"/>
      <c r="AVH102" s="30"/>
      <c r="AVI102" s="30"/>
      <c r="AVJ102" s="30"/>
      <c r="AVK102" s="30"/>
      <c r="AVL102" s="30"/>
      <c r="AVM102" s="30"/>
      <c r="AVN102" s="30"/>
      <c r="AVO102" s="30"/>
      <c r="AVP102" s="30"/>
      <c r="AVQ102" s="30"/>
      <c r="AVR102" s="30"/>
      <c r="AVS102" s="30"/>
      <c r="AVT102" s="30"/>
      <c r="AVU102" s="30"/>
      <c r="AVV102" s="30"/>
      <c r="AVW102" s="30"/>
      <c r="AVX102" s="30"/>
      <c r="AVY102" s="30"/>
      <c r="AVZ102" s="30"/>
      <c r="AWA102" s="30"/>
      <c r="AWB102" s="30"/>
      <c r="AWC102" s="30"/>
      <c r="AWD102" s="30"/>
      <c r="AWE102" s="30"/>
      <c r="AWF102" s="30"/>
      <c r="AWG102" s="30"/>
      <c r="AWH102" s="30"/>
      <c r="AWI102" s="30"/>
      <c r="AWJ102" s="30"/>
      <c r="AWK102" s="30"/>
      <c r="AWL102" s="30"/>
      <c r="AWM102" s="30"/>
      <c r="AWN102" s="30"/>
      <c r="AWO102" s="30"/>
      <c r="AWP102" s="30"/>
      <c r="AWQ102" s="30"/>
      <c r="AWR102" s="30"/>
      <c r="AWS102" s="30"/>
      <c r="AWT102" s="30"/>
      <c r="AWU102" s="30"/>
      <c r="AWV102" s="30"/>
      <c r="AWW102" s="30"/>
      <c r="AWX102" s="30"/>
      <c r="AWY102" s="30"/>
      <c r="AWZ102" s="30"/>
      <c r="AXA102" s="30"/>
      <c r="AXB102" s="30"/>
      <c r="AXC102" s="30"/>
      <c r="AXD102" s="30"/>
      <c r="AXE102" s="30"/>
      <c r="AXF102" s="30"/>
      <c r="AXG102" s="30"/>
      <c r="AXH102" s="30"/>
      <c r="AXI102" s="30"/>
      <c r="AXJ102" s="30"/>
      <c r="AXK102" s="30"/>
      <c r="AXL102" s="30"/>
      <c r="AXM102" s="30"/>
      <c r="AXN102" s="30"/>
      <c r="AXO102" s="30"/>
      <c r="AXP102" s="30"/>
      <c r="AXQ102" s="30"/>
      <c r="AXR102" s="30"/>
      <c r="AXS102" s="30"/>
      <c r="AXT102" s="30"/>
      <c r="AXU102" s="30"/>
      <c r="AXV102" s="30"/>
      <c r="AXW102" s="30"/>
      <c r="AXX102" s="30"/>
      <c r="AXY102" s="30"/>
      <c r="AXZ102" s="30"/>
      <c r="AYA102" s="30"/>
      <c r="AYB102" s="30"/>
      <c r="AYC102" s="30"/>
      <c r="AYD102" s="30"/>
      <c r="AYE102" s="30"/>
      <c r="AYF102" s="30"/>
      <c r="AYG102" s="30"/>
      <c r="AYH102" s="30"/>
      <c r="AYI102" s="30"/>
      <c r="AYJ102" s="30"/>
      <c r="AYK102" s="30"/>
      <c r="AYL102" s="30"/>
      <c r="AYM102" s="30"/>
      <c r="AYN102" s="30"/>
      <c r="AYO102" s="30"/>
      <c r="AYP102" s="30"/>
      <c r="AYQ102" s="30"/>
      <c r="AYR102" s="30"/>
      <c r="AYS102" s="30"/>
      <c r="AYT102" s="30"/>
      <c r="AYU102" s="30"/>
      <c r="AYV102" s="30"/>
      <c r="AYW102" s="30"/>
      <c r="AYX102" s="30"/>
      <c r="AYY102" s="30"/>
      <c r="AYZ102" s="30"/>
      <c r="AZA102" s="30"/>
      <c r="AZB102" s="30"/>
      <c r="AZC102" s="30"/>
      <c r="AZD102" s="30"/>
      <c r="AZE102" s="30"/>
      <c r="AZF102" s="30"/>
      <c r="AZG102" s="30"/>
      <c r="AZH102" s="30"/>
      <c r="AZI102" s="30"/>
      <c r="AZJ102" s="30"/>
      <c r="AZK102" s="30"/>
      <c r="AZL102" s="30"/>
      <c r="AZM102" s="30"/>
      <c r="AZN102" s="30"/>
      <c r="AZO102" s="30"/>
      <c r="AZP102" s="30"/>
      <c r="AZQ102" s="30"/>
      <c r="AZR102" s="30"/>
      <c r="AZS102" s="30"/>
      <c r="AZT102" s="30"/>
      <c r="AZU102" s="30"/>
      <c r="AZV102" s="30"/>
      <c r="AZW102" s="30"/>
      <c r="AZX102" s="30"/>
      <c r="AZY102" s="30"/>
      <c r="AZZ102" s="30"/>
      <c r="BAA102" s="30"/>
      <c r="BAB102" s="30"/>
      <c r="BAC102" s="30"/>
      <c r="BAD102" s="30"/>
      <c r="BAE102" s="30"/>
      <c r="BAF102" s="30"/>
      <c r="BAG102" s="30"/>
      <c r="BAH102" s="30"/>
      <c r="BAI102" s="30"/>
      <c r="BAJ102" s="30"/>
      <c r="BAK102" s="30"/>
      <c r="BAL102" s="30"/>
      <c r="BAM102" s="30"/>
      <c r="BAN102" s="30"/>
      <c r="BAO102" s="30"/>
      <c r="BAP102" s="30"/>
      <c r="BAQ102" s="30"/>
      <c r="BAR102" s="30"/>
      <c r="BAS102" s="30"/>
      <c r="BAT102" s="30"/>
      <c r="BAU102" s="30"/>
      <c r="BAV102" s="30"/>
      <c r="BAW102" s="30"/>
      <c r="BAX102" s="30"/>
      <c r="BAY102" s="30"/>
      <c r="BAZ102" s="30"/>
      <c r="BBA102" s="30"/>
      <c r="BBB102" s="30"/>
      <c r="BBC102" s="30"/>
      <c r="BBD102" s="30"/>
      <c r="BBE102" s="30"/>
      <c r="BBF102" s="30"/>
      <c r="BBG102" s="30"/>
      <c r="BBH102" s="30"/>
      <c r="BBI102" s="30"/>
      <c r="BBJ102" s="30"/>
      <c r="BBK102" s="30"/>
      <c r="BBL102" s="30"/>
      <c r="BBM102" s="30"/>
      <c r="BBN102" s="30"/>
      <c r="BBO102" s="30"/>
      <c r="BBP102" s="30"/>
      <c r="BBQ102" s="30"/>
      <c r="BBR102" s="30"/>
      <c r="BBS102" s="30"/>
      <c r="BBT102" s="30"/>
      <c r="BBU102" s="30"/>
      <c r="BBV102" s="30"/>
      <c r="BBW102" s="30"/>
      <c r="BBX102" s="30"/>
      <c r="BBY102" s="30"/>
      <c r="BBZ102" s="30"/>
      <c r="BCA102" s="30"/>
      <c r="BCB102" s="30"/>
      <c r="BCC102" s="30"/>
      <c r="BCD102" s="30"/>
      <c r="BCE102" s="30"/>
      <c r="BCF102" s="30"/>
      <c r="BCG102" s="30"/>
      <c r="BCH102" s="30"/>
      <c r="BCI102" s="30"/>
      <c r="BCJ102" s="30"/>
      <c r="BCK102" s="30"/>
      <c r="BCL102" s="30"/>
      <c r="BCM102" s="30"/>
      <c r="BCN102" s="30"/>
      <c r="BCO102" s="30"/>
      <c r="BCP102" s="30"/>
      <c r="BCQ102" s="30"/>
      <c r="BCR102" s="30"/>
      <c r="BCS102" s="30"/>
      <c r="BCT102" s="30"/>
      <c r="BCU102" s="30"/>
      <c r="BCV102" s="30"/>
      <c r="BCW102" s="30"/>
      <c r="BCX102" s="30"/>
      <c r="BCY102" s="30"/>
      <c r="BCZ102" s="30"/>
      <c r="BDA102" s="30"/>
      <c r="BDB102" s="30"/>
      <c r="BDC102" s="30"/>
      <c r="BDD102" s="30"/>
      <c r="BDE102" s="30"/>
      <c r="BDF102" s="30"/>
      <c r="BDG102" s="30"/>
      <c r="BDH102" s="30"/>
      <c r="BDI102" s="30"/>
      <c r="BDJ102" s="30"/>
      <c r="BDK102" s="30"/>
      <c r="BDL102" s="30"/>
      <c r="BDM102" s="30"/>
      <c r="BDN102" s="30"/>
      <c r="BDO102" s="30"/>
      <c r="BDP102" s="30"/>
      <c r="BDQ102" s="30"/>
      <c r="BDR102" s="30"/>
      <c r="BDS102" s="30"/>
      <c r="BDT102" s="30"/>
      <c r="BDU102" s="30"/>
      <c r="BDV102" s="30"/>
      <c r="BDW102" s="30"/>
      <c r="BDX102" s="30"/>
      <c r="BDY102" s="30"/>
      <c r="BDZ102" s="30"/>
      <c r="BEA102" s="30"/>
      <c r="BEB102" s="30"/>
      <c r="BEC102" s="30"/>
      <c r="BED102" s="30"/>
      <c r="BEE102" s="30"/>
      <c r="BEF102" s="30"/>
      <c r="BEG102" s="30"/>
      <c r="BEH102" s="30"/>
      <c r="BEI102" s="30"/>
      <c r="BEJ102" s="30"/>
      <c r="BEK102" s="30"/>
      <c r="BEL102" s="30"/>
      <c r="BEM102" s="30"/>
      <c r="BEN102" s="30"/>
      <c r="BEO102" s="30"/>
      <c r="BEP102" s="30"/>
      <c r="BEQ102" s="30"/>
      <c r="BER102" s="30"/>
      <c r="BES102" s="30"/>
      <c r="BET102" s="30"/>
      <c r="BEU102" s="30"/>
      <c r="BEV102" s="30"/>
      <c r="BEW102" s="30"/>
      <c r="BEX102" s="30"/>
      <c r="BEY102" s="30"/>
      <c r="BEZ102" s="30"/>
      <c r="BFA102" s="30"/>
      <c r="BFB102" s="30"/>
      <c r="BFC102" s="30"/>
      <c r="BFD102" s="30"/>
      <c r="BFE102" s="30"/>
      <c r="BFF102" s="30"/>
      <c r="BFG102" s="30"/>
      <c r="BFH102" s="30"/>
      <c r="BFI102" s="30"/>
      <c r="BFJ102" s="30"/>
      <c r="BFK102" s="30"/>
      <c r="BFL102" s="30"/>
      <c r="BFM102" s="30"/>
      <c r="BFN102" s="30"/>
      <c r="BFO102" s="30"/>
      <c r="BFP102" s="30"/>
      <c r="BFQ102" s="30"/>
      <c r="BFR102" s="30"/>
      <c r="BFS102" s="30"/>
      <c r="BFT102" s="30"/>
      <c r="BFU102" s="30"/>
      <c r="BFV102" s="30"/>
      <c r="BFW102" s="30"/>
      <c r="BFX102" s="30"/>
      <c r="BFY102" s="30"/>
      <c r="BFZ102" s="30"/>
      <c r="BGA102" s="30"/>
      <c r="BGB102" s="30"/>
      <c r="BGC102" s="30"/>
      <c r="BGD102" s="30"/>
      <c r="BGE102" s="30"/>
      <c r="BGF102" s="30"/>
      <c r="BGG102" s="30"/>
      <c r="BGH102" s="30"/>
      <c r="BGI102" s="30"/>
      <c r="BGJ102" s="30"/>
      <c r="BGK102" s="30"/>
      <c r="BGL102" s="30"/>
      <c r="BGM102" s="30"/>
      <c r="BGN102" s="30"/>
      <c r="BGO102" s="30"/>
      <c r="BGP102" s="30"/>
      <c r="BGQ102" s="30"/>
      <c r="BGR102" s="30"/>
      <c r="BGS102" s="30"/>
      <c r="BGT102" s="30"/>
      <c r="BGU102" s="30"/>
      <c r="BGV102" s="30"/>
      <c r="BGW102" s="30"/>
      <c r="BGX102" s="30"/>
      <c r="BGY102" s="30"/>
      <c r="BGZ102" s="30"/>
      <c r="BHA102" s="30"/>
      <c r="BHB102" s="30"/>
      <c r="BHC102" s="30"/>
      <c r="BHD102" s="30"/>
      <c r="BHE102" s="30"/>
      <c r="BHF102" s="30"/>
      <c r="BHG102" s="30"/>
      <c r="BHH102" s="30"/>
      <c r="BHI102" s="30"/>
      <c r="BHJ102" s="30"/>
      <c r="BHK102" s="30"/>
      <c r="BHL102" s="30"/>
      <c r="BHM102" s="30"/>
      <c r="BHN102" s="30"/>
      <c r="BHO102" s="30"/>
      <c r="BHP102" s="30"/>
      <c r="BHQ102" s="30"/>
      <c r="BHR102" s="30"/>
      <c r="BHS102" s="30"/>
      <c r="BHT102" s="30"/>
      <c r="BHU102" s="30"/>
      <c r="BHV102" s="30"/>
      <c r="BHW102" s="30"/>
      <c r="BHX102" s="30"/>
      <c r="BHY102" s="30"/>
      <c r="BHZ102" s="30"/>
      <c r="BIA102" s="30"/>
      <c r="BIB102" s="30"/>
      <c r="BIC102" s="30"/>
      <c r="BID102" s="30"/>
      <c r="BIE102" s="30"/>
      <c r="BIF102" s="30"/>
      <c r="BIG102" s="30"/>
      <c r="BIH102" s="30"/>
      <c r="BII102" s="30"/>
      <c r="BIJ102" s="30"/>
      <c r="BIK102" s="30"/>
      <c r="BIL102" s="30"/>
      <c r="BIM102" s="30"/>
      <c r="BIN102" s="30"/>
      <c r="BIO102" s="30"/>
      <c r="BIP102" s="30"/>
      <c r="BIQ102" s="30"/>
      <c r="BIR102" s="30"/>
      <c r="BIS102" s="30"/>
      <c r="BIT102" s="30"/>
      <c r="BIU102" s="30"/>
      <c r="BIV102" s="30"/>
      <c r="BIW102" s="30"/>
      <c r="BIX102" s="30"/>
      <c r="BIY102" s="30"/>
      <c r="BIZ102" s="30"/>
    </row>
    <row r="103" spans="1:1612" s="20" customFormat="1" ht="22.35" customHeight="1">
      <c r="A103" s="58"/>
      <c r="B103" s="59"/>
      <c r="C103" s="63"/>
      <c r="D103" s="52"/>
      <c r="E103" s="52"/>
      <c r="F103" s="38">
        <v>2020</v>
      </c>
      <c r="G103" s="25">
        <f>SUM(H103:L103)</f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  <c r="TS103" s="30"/>
      <c r="TT103" s="30"/>
      <c r="TU103" s="30"/>
      <c r="TV103" s="30"/>
      <c r="TW103" s="30"/>
      <c r="TX103" s="30"/>
      <c r="TY103" s="30"/>
      <c r="TZ103" s="30"/>
      <c r="UA103" s="30"/>
      <c r="UB103" s="30"/>
      <c r="UC103" s="30"/>
      <c r="UD103" s="30"/>
      <c r="UE103" s="30"/>
      <c r="UF103" s="30"/>
      <c r="UG103" s="30"/>
      <c r="UH103" s="30"/>
      <c r="UI103" s="30"/>
      <c r="UJ103" s="30"/>
      <c r="UK103" s="30"/>
      <c r="UL103" s="30"/>
      <c r="UM103" s="30"/>
      <c r="UN103" s="30"/>
      <c r="UO103" s="30"/>
      <c r="UP103" s="30"/>
      <c r="UQ103" s="30"/>
      <c r="UR103" s="30"/>
      <c r="US103" s="30"/>
      <c r="UT103" s="30"/>
      <c r="UU103" s="30"/>
      <c r="UV103" s="30"/>
      <c r="UW103" s="30"/>
      <c r="UX103" s="30"/>
      <c r="UY103" s="30"/>
      <c r="UZ103" s="30"/>
      <c r="VA103" s="30"/>
      <c r="VB103" s="30"/>
      <c r="VC103" s="30"/>
      <c r="VD103" s="30"/>
      <c r="VE103" s="30"/>
      <c r="VF103" s="30"/>
      <c r="VG103" s="30"/>
      <c r="VH103" s="30"/>
      <c r="VI103" s="30"/>
      <c r="VJ103" s="30"/>
      <c r="VK103" s="30"/>
      <c r="VL103" s="30"/>
      <c r="VM103" s="30"/>
      <c r="VN103" s="30"/>
      <c r="VO103" s="30"/>
      <c r="VP103" s="30"/>
      <c r="VQ103" s="30"/>
      <c r="VR103" s="30"/>
      <c r="VS103" s="30"/>
      <c r="VT103" s="30"/>
      <c r="VU103" s="30"/>
      <c r="VV103" s="30"/>
      <c r="VW103" s="30"/>
      <c r="VX103" s="30"/>
      <c r="VY103" s="30"/>
      <c r="VZ103" s="30"/>
      <c r="WA103" s="30"/>
      <c r="WB103" s="30"/>
      <c r="WC103" s="30"/>
      <c r="WD103" s="30"/>
      <c r="WE103" s="30"/>
      <c r="WF103" s="30"/>
      <c r="WG103" s="30"/>
      <c r="WH103" s="30"/>
      <c r="WI103" s="30"/>
      <c r="WJ103" s="30"/>
      <c r="WK103" s="30"/>
      <c r="WL103" s="30"/>
      <c r="WM103" s="30"/>
      <c r="WN103" s="30"/>
      <c r="WO103" s="30"/>
      <c r="WP103" s="30"/>
      <c r="WQ103" s="30"/>
      <c r="WR103" s="30"/>
      <c r="WS103" s="30"/>
      <c r="WT103" s="30"/>
      <c r="WU103" s="30"/>
      <c r="WV103" s="30"/>
      <c r="WW103" s="30"/>
      <c r="WX103" s="30"/>
      <c r="WY103" s="30"/>
      <c r="WZ103" s="30"/>
      <c r="XA103" s="30"/>
      <c r="XB103" s="30"/>
      <c r="XC103" s="30"/>
      <c r="XD103" s="30"/>
      <c r="XE103" s="30"/>
      <c r="XF103" s="30"/>
      <c r="XG103" s="30"/>
      <c r="XH103" s="30"/>
      <c r="XI103" s="30"/>
      <c r="XJ103" s="30"/>
      <c r="XK103" s="30"/>
      <c r="XL103" s="30"/>
      <c r="XM103" s="30"/>
      <c r="XN103" s="30"/>
      <c r="XO103" s="30"/>
      <c r="XP103" s="30"/>
      <c r="XQ103" s="30"/>
      <c r="XR103" s="30"/>
      <c r="XS103" s="30"/>
      <c r="XT103" s="30"/>
      <c r="XU103" s="30"/>
      <c r="XV103" s="30"/>
      <c r="XW103" s="30"/>
      <c r="XX103" s="30"/>
      <c r="XY103" s="30"/>
      <c r="XZ103" s="30"/>
      <c r="YA103" s="30"/>
      <c r="YB103" s="30"/>
      <c r="YC103" s="30"/>
      <c r="YD103" s="30"/>
      <c r="YE103" s="30"/>
      <c r="YF103" s="30"/>
      <c r="YG103" s="30"/>
      <c r="YH103" s="30"/>
      <c r="YI103" s="30"/>
      <c r="YJ103" s="30"/>
      <c r="YK103" s="30"/>
      <c r="YL103" s="30"/>
      <c r="YM103" s="30"/>
      <c r="YN103" s="30"/>
      <c r="YO103" s="30"/>
      <c r="YP103" s="30"/>
      <c r="YQ103" s="30"/>
      <c r="YR103" s="30"/>
      <c r="YS103" s="30"/>
      <c r="YT103" s="30"/>
      <c r="YU103" s="30"/>
      <c r="YV103" s="30"/>
      <c r="YW103" s="30"/>
      <c r="YX103" s="30"/>
      <c r="YY103" s="30"/>
      <c r="YZ103" s="30"/>
      <c r="ZA103" s="30"/>
      <c r="ZB103" s="30"/>
      <c r="ZC103" s="30"/>
      <c r="ZD103" s="30"/>
      <c r="ZE103" s="30"/>
      <c r="ZF103" s="30"/>
      <c r="ZG103" s="30"/>
      <c r="ZH103" s="30"/>
      <c r="ZI103" s="30"/>
      <c r="ZJ103" s="30"/>
      <c r="ZK103" s="30"/>
      <c r="ZL103" s="30"/>
      <c r="ZM103" s="30"/>
      <c r="ZN103" s="30"/>
      <c r="ZO103" s="30"/>
      <c r="ZP103" s="30"/>
      <c r="ZQ103" s="30"/>
      <c r="ZR103" s="30"/>
      <c r="ZS103" s="30"/>
      <c r="ZT103" s="30"/>
      <c r="ZU103" s="30"/>
      <c r="ZV103" s="30"/>
      <c r="ZW103" s="30"/>
      <c r="ZX103" s="30"/>
      <c r="ZY103" s="30"/>
      <c r="ZZ103" s="30"/>
      <c r="AAA103" s="30"/>
      <c r="AAB103" s="30"/>
      <c r="AAC103" s="30"/>
      <c r="AAD103" s="30"/>
      <c r="AAE103" s="30"/>
      <c r="AAF103" s="30"/>
      <c r="AAG103" s="30"/>
      <c r="AAH103" s="30"/>
      <c r="AAI103" s="30"/>
      <c r="AAJ103" s="30"/>
      <c r="AAK103" s="30"/>
      <c r="AAL103" s="30"/>
      <c r="AAM103" s="30"/>
      <c r="AAN103" s="30"/>
      <c r="AAO103" s="30"/>
      <c r="AAP103" s="30"/>
      <c r="AAQ103" s="30"/>
      <c r="AAR103" s="30"/>
      <c r="AAS103" s="30"/>
      <c r="AAT103" s="30"/>
      <c r="AAU103" s="30"/>
      <c r="AAV103" s="30"/>
      <c r="AAW103" s="30"/>
      <c r="AAX103" s="30"/>
      <c r="AAY103" s="30"/>
      <c r="AAZ103" s="30"/>
      <c r="ABA103" s="30"/>
      <c r="ABB103" s="30"/>
      <c r="ABC103" s="30"/>
      <c r="ABD103" s="30"/>
      <c r="ABE103" s="30"/>
      <c r="ABF103" s="30"/>
      <c r="ABG103" s="30"/>
      <c r="ABH103" s="30"/>
      <c r="ABI103" s="30"/>
      <c r="ABJ103" s="30"/>
      <c r="ABK103" s="30"/>
      <c r="ABL103" s="30"/>
      <c r="ABM103" s="30"/>
      <c r="ABN103" s="30"/>
      <c r="ABO103" s="30"/>
      <c r="ABP103" s="30"/>
      <c r="ABQ103" s="30"/>
      <c r="ABR103" s="30"/>
      <c r="ABS103" s="30"/>
      <c r="ABT103" s="30"/>
      <c r="ABU103" s="30"/>
      <c r="ABV103" s="30"/>
      <c r="ABW103" s="30"/>
      <c r="ABX103" s="30"/>
      <c r="ABY103" s="30"/>
      <c r="ABZ103" s="30"/>
      <c r="ACA103" s="30"/>
      <c r="ACB103" s="30"/>
      <c r="ACC103" s="30"/>
      <c r="ACD103" s="30"/>
      <c r="ACE103" s="30"/>
      <c r="ACF103" s="30"/>
      <c r="ACG103" s="30"/>
      <c r="ACH103" s="30"/>
      <c r="ACI103" s="30"/>
      <c r="ACJ103" s="30"/>
      <c r="ACK103" s="30"/>
      <c r="ACL103" s="30"/>
      <c r="ACM103" s="30"/>
      <c r="ACN103" s="30"/>
      <c r="ACO103" s="30"/>
      <c r="ACP103" s="30"/>
      <c r="ACQ103" s="30"/>
      <c r="ACR103" s="30"/>
      <c r="ACS103" s="30"/>
      <c r="ACT103" s="30"/>
      <c r="ACU103" s="30"/>
      <c r="ACV103" s="30"/>
      <c r="ACW103" s="30"/>
      <c r="ACX103" s="30"/>
      <c r="ACY103" s="30"/>
      <c r="ACZ103" s="30"/>
      <c r="ADA103" s="30"/>
      <c r="ADB103" s="30"/>
      <c r="ADC103" s="30"/>
      <c r="ADD103" s="30"/>
      <c r="ADE103" s="30"/>
      <c r="ADF103" s="30"/>
      <c r="ADG103" s="30"/>
      <c r="ADH103" s="30"/>
      <c r="ADI103" s="30"/>
      <c r="ADJ103" s="30"/>
      <c r="ADK103" s="30"/>
      <c r="ADL103" s="30"/>
      <c r="ADM103" s="30"/>
      <c r="ADN103" s="30"/>
      <c r="ADO103" s="30"/>
      <c r="ADP103" s="30"/>
      <c r="ADQ103" s="30"/>
      <c r="ADR103" s="30"/>
      <c r="ADS103" s="30"/>
      <c r="ADT103" s="30"/>
      <c r="ADU103" s="30"/>
      <c r="ADV103" s="30"/>
      <c r="ADW103" s="30"/>
      <c r="ADX103" s="30"/>
      <c r="ADY103" s="30"/>
      <c r="ADZ103" s="30"/>
      <c r="AEA103" s="30"/>
      <c r="AEB103" s="30"/>
      <c r="AEC103" s="30"/>
      <c r="AED103" s="30"/>
      <c r="AEE103" s="30"/>
      <c r="AEF103" s="30"/>
      <c r="AEG103" s="30"/>
      <c r="AEH103" s="30"/>
      <c r="AEI103" s="30"/>
      <c r="AEJ103" s="30"/>
      <c r="AEK103" s="30"/>
      <c r="AEL103" s="30"/>
      <c r="AEM103" s="30"/>
      <c r="AEN103" s="30"/>
      <c r="AEO103" s="30"/>
      <c r="AEP103" s="30"/>
      <c r="AEQ103" s="30"/>
      <c r="AER103" s="30"/>
      <c r="AES103" s="30"/>
      <c r="AET103" s="30"/>
      <c r="AEU103" s="30"/>
      <c r="AEV103" s="30"/>
      <c r="AEW103" s="30"/>
      <c r="AEX103" s="30"/>
      <c r="AEY103" s="30"/>
      <c r="AEZ103" s="30"/>
      <c r="AFA103" s="30"/>
      <c r="AFB103" s="30"/>
      <c r="AFC103" s="30"/>
      <c r="AFD103" s="30"/>
      <c r="AFE103" s="30"/>
      <c r="AFF103" s="30"/>
      <c r="AFG103" s="30"/>
      <c r="AFH103" s="30"/>
      <c r="AFI103" s="30"/>
      <c r="AFJ103" s="30"/>
      <c r="AFK103" s="30"/>
      <c r="AFL103" s="30"/>
      <c r="AFM103" s="30"/>
      <c r="AFN103" s="30"/>
      <c r="AFO103" s="30"/>
      <c r="AFP103" s="30"/>
      <c r="AFQ103" s="30"/>
      <c r="AFR103" s="30"/>
      <c r="AFS103" s="30"/>
      <c r="AFT103" s="30"/>
      <c r="AFU103" s="30"/>
      <c r="AFV103" s="30"/>
      <c r="AFW103" s="30"/>
      <c r="AFX103" s="30"/>
      <c r="AFY103" s="30"/>
      <c r="AFZ103" s="30"/>
      <c r="AGA103" s="30"/>
      <c r="AGB103" s="30"/>
      <c r="AGC103" s="30"/>
      <c r="AGD103" s="30"/>
      <c r="AGE103" s="30"/>
      <c r="AGF103" s="30"/>
      <c r="AGG103" s="30"/>
      <c r="AGH103" s="30"/>
      <c r="AGI103" s="30"/>
      <c r="AGJ103" s="30"/>
      <c r="AGK103" s="30"/>
      <c r="AGL103" s="30"/>
      <c r="AGM103" s="30"/>
      <c r="AGN103" s="30"/>
      <c r="AGO103" s="30"/>
      <c r="AGP103" s="30"/>
      <c r="AGQ103" s="30"/>
      <c r="AGR103" s="30"/>
      <c r="AGS103" s="30"/>
      <c r="AGT103" s="30"/>
      <c r="AGU103" s="30"/>
      <c r="AGV103" s="30"/>
      <c r="AGW103" s="30"/>
      <c r="AGX103" s="30"/>
      <c r="AGY103" s="30"/>
      <c r="AGZ103" s="30"/>
      <c r="AHA103" s="30"/>
      <c r="AHB103" s="30"/>
      <c r="AHC103" s="30"/>
      <c r="AHD103" s="30"/>
      <c r="AHE103" s="30"/>
      <c r="AHF103" s="30"/>
      <c r="AHG103" s="30"/>
      <c r="AHH103" s="30"/>
      <c r="AHI103" s="30"/>
      <c r="AHJ103" s="30"/>
      <c r="AHK103" s="30"/>
      <c r="AHL103" s="30"/>
      <c r="AHM103" s="30"/>
      <c r="AHN103" s="30"/>
      <c r="AHO103" s="30"/>
      <c r="AHP103" s="30"/>
      <c r="AHQ103" s="30"/>
      <c r="AHR103" s="30"/>
      <c r="AHS103" s="30"/>
      <c r="AHT103" s="30"/>
      <c r="AHU103" s="30"/>
      <c r="AHV103" s="30"/>
      <c r="AHW103" s="30"/>
      <c r="AHX103" s="30"/>
      <c r="AHY103" s="30"/>
      <c r="AHZ103" s="30"/>
      <c r="AIA103" s="30"/>
      <c r="AIB103" s="30"/>
      <c r="AIC103" s="30"/>
      <c r="AID103" s="30"/>
      <c r="AIE103" s="30"/>
      <c r="AIF103" s="30"/>
      <c r="AIG103" s="30"/>
      <c r="AIH103" s="30"/>
      <c r="AII103" s="30"/>
      <c r="AIJ103" s="30"/>
      <c r="AIK103" s="30"/>
      <c r="AIL103" s="30"/>
      <c r="AIM103" s="30"/>
      <c r="AIN103" s="30"/>
      <c r="AIO103" s="30"/>
      <c r="AIP103" s="30"/>
      <c r="AIQ103" s="30"/>
      <c r="AIR103" s="30"/>
      <c r="AIS103" s="30"/>
      <c r="AIT103" s="30"/>
      <c r="AIU103" s="30"/>
      <c r="AIV103" s="30"/>
      <c r="AIW103" s="30"/>
      <c r="AIX103" s="30"/>
      <c r="AIY103" s="30"/>
      <c r="AIZ103" s="30"/>
      <c r="AJA103" s="30"/>
      <c r="AJB103" s="30"/>
      <c r="AJC103" s="30"/>
      <c r="AJD103" s="30"/>
      <c r="AJE103" s="30"/>
      <c r="AJF103" s="30"/>
      <c r="AJG103" s="30"/>
      <c r="AJH103" s="30"/>
      <c r="AJI103" s="30"/>
      <c r="AJJ103" s="30"/>
      <c r="AJK103" s="30"/>
      <c r="AJL103" s="30"/>
      <c r="AJM103" s="30"/>
      <c r="AJN103" s="30"/>
      <c r="AJO103" s="30"/>
      <c r="AJP103" s="30"/>
      <c r="AJQ103" s="30"/>
      <c r="AJR103" s="30"/>
      <c r="AJS103" s="30"/>
      <c r="AJT103" s="30"/>
      <c r="AJU103" s="30"/>
      <c r="AJV103" s="30"/>
      <c r="AJW103" s="30"/>
      <c r="AJX103" s="30"/>
      <c r="AJY103" s="30"/>
      <c r="AJZ103" s="30"/>
      <c r="AKA103" s="30"/>
      <c r="AKB103" s="30"/>
      <c r="AKC103" s="30"/>
      <c r="AKD103" s="30"/>
      <c r="AKE103" s="30"/>
      <c r="AKF103" s="30"/>
      <c r="AKG103" s="30"/>
      <c r="AKH103" s="30"/>
      <c r="AKI103" s="30"/>
      <c r="AKJ103" s="30"/>
      <c r="AKK103" s="30"/>
      <c r="AKL103" s="30"/>
      <c r="AKM103" s="30"/>
      <c r="AKN103" s="30"/>
      <c r="AKO103" s="30"/>
      <c r="AKP103" s="30"/>
      <c r="AKQ103" s="30"/>
      <c r="AKR103" s="30"/>
      <c r="AKS103" s="30"/>
      <c r="AKT103" s="30"/>
      <c r="AKU103" s="30"/>
      <c r="AKV103" s="30"/>
      <c r="AKW103" s="30"/>
      <c r="AKX103" s="30"/>
      <c r="AKY103" s="30"/>
      <c r="AKZ103" s="30"/>
      <c r="ALA103" s="30"/>
      <c r="ALB103" s="30"/>
      <c r="ALC103" s="30"/>
      <c r="ALD103" s="30"/>
      <c r="ALE103" s="30"/>
      <c r="ALF103" s="30"/>
      <c r="ALG103" s="30"/>
      <c r="ALH103" s="30"/>
      <c r="ALI103" s="30"/>
      <c r="ALJ103" s="30"/>
      <c r="ALK103" s="30"/>
      <c r="ALL103" s="30"/>
      <c r="ALM103" s="30"/>
      <c r="ALN103" s="30"/>
      <c r="ALO103" s="30"/>
      <c r="ALP103" s="30"/>
      <c r="ALQ103" s="30"/>
      <c r="ALR103" s="30"/>
      <c r="ALS103" s="30"/>
      <c r="ALT103" s="30"/>
      <c r="ALU103" s="30"/>
      <c r="ALV103" s="30"/>
      <c r="ALW103" s="30"/>
      <c r="ALX103" s="30"/>
      <c r="ALY103" s="30"/>
      <c r="ALZ103" s="30"/>
      <c r="AMA103" s="30"/>
      <c r="AMB103" s="30"/>
      <c r="AMC103" s="30"/>
      <c r="AMD103" s="30"/>
      <c r="AME103" s="30"/>
      <c r="AMF103" s="30"/>
      <c r="AMG103" s="30"/>
      <c r="AMH103" s="30"/>
      <c r="AMI103" s="30"/>
      <c r="AMJ103" s="30"/>
      <c r="AMK103" s="30"/>
      <c r="AML103" s="30"/>
      <c r="AMM103" s="30"/>
      <c r="AMN103" s="30"/>
      <c r="AMO103" s="30"/>
      <c r="AMP103" s="30"/>
      <c r="AMQ103" s="30"/>
      <c r="AMR103" s="30"/>
      <c r="AMS103" s="30"/>
      <c r="AMT103" s="30"/>
      <c r="AMU103" s="30"/>
      <c r="AMV103" s="30"/>
      <c r="AMW103" s="30"/>
      <c r="AMX103" s="30"/>
      <c r="AMY103" s="30"/>
      <c r="AMZ103" s="30"/>
      <c r="ANA103" s="30"/>
      <c r="ANB103" s="30"/>
      <c r="ANC103" s="30"/>
      <c r="AND103" s="30"/>
      <c r="ANE103" s="30"/>
      <c r="ANF103" s="30"/>
      <c r="ANG103" s="30"/>
      <c r="ANH103" s="30"/>
      <c r="ANI103" s="30"/>
      <c r="ANJ103" s="30"/>
      <c r="ANK103" s="30"/>
      <c r="ANL103" s="30"/>
      <c r="ANM103" s="30"/>
      <c r="ANN103" s="30"/>
      <c r="ANO103" s="30"/>
      <c r="ANP103" s="30"/>
      <c r="ANQ103" s="30"/>
      <c r="ANR103" s="30"/>
      <c r="ANS103" s="30"/>
      <c r="ANT103" s="30"/>
      <c r="ANU103" s="30"/>
      <c r="ANV103" s="30"/>
      <c r="ANW103" s="30"/>
      <c r="ANX103" s="30"/>
      <c r="ANY103" s="30"/>
      <c r="ANZ103" s="30"/>
      <c r="AOA103" s="30"/>
      <c r="AOB103" s="30"/>
      <c r="AOC103" s="30"/>
      <c r="AOD103" s="30"/>
      <c r="AOE103" s="30"/>
      <c r="AOF103" s="30"/>
      <c r="AOG103" s="30"/>
      <c r="AOH103" s="30"/>
      <c r="AOI103" s="30"/>
      <c r="AOJ103" s="30"/>
      <c r="AOK103" s="30"/>
      <c r="AOL103" s="30"/>
      <c r="AOM103" s="30"/>
      <c r="AON103" s="30"/>
      <c r="AOO103" s="30"/>
      <c r="AOP103" s="30"/>
      <c r="AOQ103" s="30"/>
      <c r="AOR103" s="30"/>
      <c r="AOS103" s="30"/>
      <c r="AOT103" s="30"/>
      <c r="AOU103" s="30"/>
      <c r="AOV103" s="30"/>
      <c r="AOW103" s="30"/>
      <c r="AOX103" s="30"/>
      <c r="AOY103" s="30"/>
      <c r="AOZ103" s="30"/>
      <c r="APA103" s="30"/>
      <c r="APB103" s="30"/>
      <c r="APC103" s="30"/>
      <c r="APD103" s="30"/>
      <c r="APE103" s="30"/>
      <c r="APF103" s="30"/>
      <c r="APG103" s="30"/>
      <c r="APH103" s="30"/>
      <c r="API103" s="30"/>
      <c r="APJ103" s="30"/>
      <c r="APK103" s="30"/>
      <c r="APL103" s="30"/>
      <c r="APM103" s="30"/>
      <c r="APN103" s="30"/>
      <c r="APO103" s="30"/>
      <c r="APP103" s="30"/>
      <c r="APQ103" s="30"/>
      <c r="APR103" s="30"/>
      <c r="APS103" s="30"/>
      <c r="APT103" s="30"/>
      <c r="APU103" s="30"/>
      <c r="APV103" s="30"/>
      <c r="APW103" s="30"/>
      <c r="APX103" s="30"/>
      <c r="APY103" s="30"/>
      <c r="APZ103" s="30"/>
      <c r="AQA103" s="30"/>
      <c r="AQB103" s="30"/>
      <c r="AQC103" s="30"/>
      <c r="AQD103" s="30"/>
      <c r="AQE103" s="30"/>
      <c r="AQF103" s="30"/>
      <c r="AQG103" s="30"/>
      <c r="AQH103" s="30"/>
      <c r="AQI103" s="30"/>
      <c r="AQJ103" s="30"/>
      <c r="AQK103" s="30"/>
      <c r="AQL103" s="30"/>
      <c r="AQM103" s="30"/>
      <c r="AQN103" s="30"/>
      <c r="AQO103" s="30"/>
      <c r="AQP103" s="30"/>
      <c r="AQQ103" s="30"/>
      <c r="AQR103" s="30"/>
      <c r="AQS103" s="30"/>
      <c r="AQT103" s="30"/>
      <c r="AQU103" s="30"/>
      <c r="AQV103" s="30"/>
      <c r="AQW103" s="30"/>
      <c r="AQX103" s="30"/>
      <c r="AQY103" s="30"/>
      <c r="AQZ103" s="30"/>
      <c r="ARA103" s="30"/>
      <c r="ARB103" s="30"/>
      <c r="ARC103" s="30"/>
      <c r="ARD103" s="30"/>
      <c r="ARE103" s="30"/>
      <c r="ARF103" s="30"/>
      <c r="ARG103" s="30"/>
      <c r="ARH103" s="30"/>
      <c r="ARI103" s="30"/>
      <c r="ARJ103" s="30"/>
      <c r="ARK103" s="30"/>
      <c r="ARL103" s="30"/>
      <c r="ARM103" s="30"/>
      <c r="ARN103" s="30"/>
      <c r="ARO103" s="30"/>
      <c r="ARP103" s="30"/>
      <c r="ARQ103" s="30"/>
      <c r="ARR103" s="30"/>
      <c r="ARS103" s="30"/>
      <c r="ART103" s="30"/>
      <c r="ARU103" s="30"/>
      <c r="ARV103" s="30"/>
      <c r="ARW103" s="30"/>
      <c r="ARX103" s="30"/>
      <c r="ARY103" s="30"/>
      <c r="ARZ103" s="30"/>
      <c r="ASA103" s="30"/>
      <c r="ASB103" s="30"/>
      <c r="ASC103" s="30"/>
      <c r="ASD103" s="30"/>
      <c r="ASE103" s="30"/>
      <c r="ASF103" s="30"/>
      <c r="ASG103" s="30"/>
      <c r="ASH103" s="30"/>
      <c r="ASI103" s="30"/>
      <c r="ASJ103" s="30"/>
      <c r="ASK103" s="30"/>
      <c r="ASL103" s="30"/>
      <c r="ASM103" s="30"/>
      <c r="ASN103" s="30"/>
      <c r="ASO103" s="30"/>
      <c r="ASP103" s="30"/>
      <c r="ASQ103" s="30"/>
      <c r="ASR103" s="30"/>
      <c r="ASS103" s="30"/>
      <c r="AST103" s="30"/>
      <c r="ASU103" s="30"/>
      <c r="ASV103" s="30"/>
      <c r="ASW103" s="30"/>
      <c r="ASX103" s="30"/>
      <c r="ASY103" s="30"/>
      <c r="ASZ103" s="30"/>
      <c r="ATA103" s="30"/>
      <c r="ATB103" s="30"/>
      <c r="ATC103" s="30"/>
      <c r="ATD103" s="30"/>
      <c r="ATE103" s="30"/>
      <c r="ATF103" s="30"/>
      <c r="ATG103" s="30"/>
      <c r="ATH103" s="30"/>
      <c r="ATI103" s="30"/>
      <c r="ATJ103" s="30"/>
      <c r="ATK103" s="30"/>
      <c r="ATL103" s="30"/>
      <c r="ATM103" s="30"/>
      <c r="ATN103" s="30"/>
      <c r="ATO103" s="30"/>
      <c r="ATP103" s="30"/>
      <c r="ATQ103" s="30"/>
      <c r="ATR103" s="30"/>
      <c r="ATS103" s="30"/>
      <c r="ATT103" s="30"/>
      <c r="ATU103" s="30"/>
      <c r="ATV103" s="30"/>
      <c r="ATW103" s="30"/>
      <c r="ATX103" s="30"/>
      <c r="ATY103" s="30"/>
      <c r="ATZ103" s="30"/>
      <c r="AUA103" s="30"/>
      <c r="AUB103" s="30"/>
      <c r="AUC103" s="30"/>
      <c r="AUD103" s="30"/>
      <c r="AUE103" s="30"/>
      <c r="AUF103" s="30"/>
      <c r="AUG103" s="30"/>
      <c r="AUH103" s="30"/>
      <c r="AUI103" s="30"/>
      <c r="AUJ103" s="30"/>
      <c r="AUK103" s="30"/>
      <c r="AUL103" s="30"/>
      <c r="AUM103" s="30"/>
      <c r="AUN103" s="30"/>
      <c r="AUO103" s="30"/>
      <c r="AUP103" s="30"/>
      <c r="AUQ103" s="30"/>
      <c r="AUR103" s="30"/>
      <c r="AUS103" s="30"/>
      <c r="AUT103" s="30"/>
      <c r="AUU103" s="30"/>
      <c r="AUV103" s="30"/>
      <c r="AUW103" s="30"/>
      <c r="AUX103" s="30"/>
      <c r="AUY103" s="30"/>
      <c r="AUZ103" s="30"/>
      <c r="AVA103" s="30"/>
      <c r="AVB103" s="30"/>
      <c r="AVC103" s="30"/>
      <c r="AVD103" s="30"/>
      <c r="AVE103" s="30"/>
      <c r="AVF103" s="30"/>
      <c r="AVG103" s="30"/>
      <c r="AVH103" s="30"/>
      <c r="AVI103" s="30"/>
      <c r="AVJ103" s="30"/>
      <c r="AVK103" s="30"/>
      <c r="AVL103" s="30"/>
      <c r="AVM103" s="30"/>
      <c r="AVN103" s="30"/>
      <c r="AVO103" s="30"/>
      <c r="AVP103" s="30"/>
      <c r="AVQ103" s="30"/>
      <c r="AVR103" s="30"/>
      <c r="AVS103" s="30"/>
      <c r="AVT103" s="30"/>
      <c r="AVU103" s="30"/>
      <c r="AVV103" s="30"/>
      <c r="AVW103" s="30"/>
      <c r="AVX103" s="30"/>
      <c r="AVY103" s="30"/>
      <c r="AVZ103" s="30"/>
      <c r="AWA103" s="30"/>
      <c r="AWB103" s="30"/>
      <c r="AWC103" s="30"/>
      <c r="AWD103" s="30"/>
      <c r="AWE103" s="30"/>
      <c r="AWF103" s="30"/>
      <c r="AWG103" s="30"/>
      <c r="AWH103" s="30"/>
      <c r="AWI103" s="30"/>
      <c r="AWJ103" s="30"/>
      <c r="AWK103" s="30"/>
      <c r="AWL103" s="30"/>
      <c r="AWM103" s="30"/>
      <c r="AWN103" s="30"/>
      <c r="AWO103" s="30"/>
      <c r="AWP103" s="30"/>
      <c r="AWQ103" s="30"/>
      <c r="AWR103" s="30"/>
      <c r="AWS103" s="30"/>
      <c r="AWT103" s="30"/>
      <c r="AWU103" s="30"/>
      <c r="AWV103" s="30"/>
      <c r="AWW103" s="30"/>
      <c r="AWX103" s="30"/>
      <c r="AWY103" s="30"/>
      <c r="AWZ103" s="30"/>
      <c r="AXA103" s="30"/>
      <c r="AXB103" s="30"/>
      <c r="AXC103" s="30"/>
      <c r="AXD103" s="30"/>
      <c r="AXE103" s="30"/>
      <c r="AXF103" s="30"/>
      <c r="AXG103" s="30"/>
      <c r="AXH103" s="30"/>
      <c r="AXI103" s="30"/>
      <c r="AXJ103" s="30"/>
      <c r="AXK103" s="30"/>
      <c r="AXL103" s="30"/>
      <c r="AXM103" s="30"/>
      <c r="AXN103" s="30"/>
      <c r="AXO103" s="30"/>
      <c r="AXP103" s="30"/>
      <c r="AXQ103" s="30"/>
      <c r="AXR103" s="30"/>
      <c r="AXS103" s="30"/>
      <c r="AXT103" s="30"/>
      <c r="AXU103" s="30"/>
      <c r="AXV103" s="30"/>
      <c r="AXW103" s="30"/>
      <c r="AXX103" s="30"/>
      <c r="AXY103" s="30"/>
      <c r="AXZ103" s="30"/>
      <c r="AYA103" s="30"/>
      <c r="AYB103" s="30"/>
      <c r="AYC103" s="30"/>
      <c r="AYD103" s="30"/>
      <c r="AYE103" s="30"/>
      <c r="AYF103" s="30"/>
      <c r="AYG103" s="30"/>
      <c r="AYH103" s="30"/>
      <c r="AYI103" s="30"/>
      <c r="AYJ103" s="30"/>
      <c r="AYK103" s="30"/>
      <c r="AYL103" s="30"/>
      <c r="AYM103" s="30"/>
      <c r="AYN103" s="30"/>
      <c r="AYO103" s="30"/>
      <c r="AYP103" s="30"/>
      <c r="AYQ103" s="30"/>
      <c r="AYR103" s="30"/>
      <c r="AYS103" s="30"/>
      <c r="AYT103" s="30"/>
      <c r="AYU103" s="30"/>
      <c r="AYV103" s="30"/>
      <c r="AYW103" s="30"/>
      <c r="AYX103" s="30"/>
      <c r="AYY103" s="30"/>
      <c r="AYZ103" s="30"/>
      <c r="AZA103" s="30"/>
      <c r="AZB103" s="30"/>
      <c r="AZC103" s="30"/>
      <c r="AZD103" s="30"/>
      <c r="AZE103" s="30"/>
      <c r="AZF103" s="30"/>
      <c r="AZG103" s="30"/>
      <c r="AZH103" s="30"/>
      <c r="AZI103" s="30"/>
      <c r="AZJ103" s="30"/>
      <c r="AZK103" s="30"/>
      <c r="AZL103" s="30"/>
      <c r="AZM103" s="30"/>
      <c r="AZN103" s="30"/>
      <c r="AZO103" s="30"/>
      <c r="AZP103" s="30"/>
      <c r="AZQ103" s="30"/>
      <c r="AZR103" s="30"/>
      <c r="AZS103" s="30"/>
      <c r="AZT103" s="30"/>
      <c r="AZU103" s="30"/>
      <c r="AZV103" s="30"/>
      <c r="AZW103" s="30"/>
      <c r="AZX103" s="30"/>
      <c r="AZY103" s="30"/>
      <c r="AZZ103" s="30"/>
      <c r="BAA103" s="30"/>
      <c r="BAB103" s="30"/>
      <c r="BAC103" s="30"/>
      <c r="BAD103" s="30"/>
      <c r="BAE103" s="30"/>
      <c r="BAF103" s="30"/>
      <c r="BAG103" s="30"/>
      <c r="BAH103" s="30"/>
      <c r="BAI103" s="30"/>
      <c r="BAJ103" s="30"/>
      <c r="BAK103" s="30"/>
      <c r="BAL103" s="30"/>
      <c r="BAM103" s="30"/>
      <c r="BAN103" s="30"/>
      <c r="BAO103" s="30"/>
      <c r="BAP103" s="30"/>
      <c r="BAQ103" s="30"/>
      <c r="BAR103" s="30"/>
      <c r="BAS103" s="30"/>
      <c r="BAT103" s="30"/>
      <c r="BAU103" s="30"/>
      <c r="BAV103" s="30"/>
      <c r="BAW103" s="30"/>
      <c r="BAX103" s="30"/>
      <c r="BAY103" s="30"/>
      <c r="BAZ103" s="30"/>
      <c r="BBA103" s="30"/>
      <c r="BBB103" s="30"/>
      <c r="BBC103" s="30"/>
      <c r="BBD103" s="30"/>
      <c r="BBE103" s="30"/>
      <c r="BBF103" s="30"/>
      <c r="BBG103" s="30"/>
      <c r="BBH103" s="30"/>
      <c r="BBI103" s="30"/>
      <c r="BBJ103" s="30"/>
      <c r="BBK103" s="30"/>
      <c r="BBL103" s="30"/>
      <c r="BBM103" s="30"/>
      <c r="BBN103" s="30"/>
      <c r="BBO103" s="30"/>
      <c r="BBP103" s="30"/>
      <c r="BBQ103" s="30"/>
      <c r="BBR103" s="30"/>
      <c r="BBS103" s="30"/>
      <c r="BBT103" s="30"/>
      <c r="BBU103" s="30"/>
      <c r="BBV103" s="30"/>
      <c r="BBW103" s="30"/>
      <c r="BBX103" s="30"/>
      <c r="BBY103" s="30"/>
      <c r="BBZ103" s="30"/>
      <c r="BCA103" s="30"/>
      <c r="BCB103" s="30"/>
      <c r="BCC103" s="30"/>
      <c r="BCD103" s="30"/>
      <c r="BCE103" s="30"/>
      <c r="BCF103" s="30"/>
      <c r="BCG103" s="30"/>
      <c r="BCH103" s="30"/>
      <c r="BCI103" s="30"/>
      <c r="BCJ103" s="30"/>
      <c r="BCK103" s="30"/>
      <c r="BCL103" s="30"/>
      <c r="BCM103" s="30"/>
      <c r="BCN103" s="30"/>
      <c r="BCO103" s="30"/>
      <c r="BCP103" s="30"/>
      <c r="BCQ103" s="30"/>
      <c r="BCR103" s="30"/>
      <c r="BCS103" s="30"/>
      <c r="BCT103" s="30"/>
      <c r="BCU103" s="30"/>
      <c r="BCV103" s="30"/>
      <c r="BCW103" s="30"/>
      <c r="BCX103" s="30"/>
      <c r="BCY103" s="30"/>
      <c r="BCZ103" s="30"/>
      <c r="BDA103" s="30"/>
      <c r="BDB103" s="30"/>
      <c r="BDC103" s="30"/>
      <c r="BDD103" s="30"/>
      <c r="BDE103" s="30"/>
      <c r="BDF103" s="30"/>
      <c r="BDG103" s="30"/>
      <c r="BDH103" s="30"/>
      <c r="BDI103" s="30"/>
      <c r="BDJ103" s="30"/>
      <c r="BDK103" s="30"/>
      <c r="BDL103" s="30"/>
      <c r="BDM103" s="30"/>
      <c r="BDN103" s="30"/>
      <c r="BDO103" s="30"/>
      <c r="BDP103" s="30"/>
      <c r="BDQ103" s="30"/>
      <c r="BDR103" s="30"/>
      <c r="BDS103" s="30"/>
      <c r="BDT103" s="30"/>
      <c r="BDU103" s="30"/>
      <c r="BDV103" s="30"/>
      <c r="BDW103" s="30"/>
      <c r="BDX103" s="30"/>
      <c r="BDY103" s="30"/>
      <c r="BDZ103" s="30"/>
      <c r="BEA103" s="30"/>
      <c r="BEB103" s="30"/>
      <c r="BEC103" s="30"/>
      <c r="BED103" s="30"/>
      <c r="BEE103" s="30"/>
      <c r="BEF103" s="30"/>
      <c r="BEG103" s="30"/>
      <c r="BEH103" s="30"/>
      <c r="BEI103" s="30"/>
      <c r="BEJ103" s="30"/>
      <c r="BEK103" s="30"/>
      <c r="BEL103" s="30"/>
      <c r="BEM103" s="30"/>
      <c r="BEN103" s="30"/>
      <c r="BEO103" s="30"/>
      <c r="BEP103" s="30"/>
      <c r="BEQ103" s="30"/>
      <c r="BER103" s="30"/>
      <c r="BES103" s="30"/>
      <c r="BET103" s="30"/>
      <c r="BEU103" s="30"/>
      <c r="BEV103" s="30"/>
      <c r="BEW103" s="30"/>
      <c r="BEX103" s="30"/>
      <c r="BEY103" s="30"/>
      <c r="BEZ103" s="30"/>
      <c r="BFA103" s="30"/>
      <c r="BFB103" s="30"/>
      <c r="BFC103" s="30"/>
      <c r="BFD103" s="30"/>
      <c r="BFE103" s="30"/>
      <c r="BFF103" s="30"/>
      <c r="BFG103" s="30"/>
      <c r="BFH103" s="30"/>
      <c r="BFI103" s="30"/>
      <c r="BFJ103" s="30"/>
      <c r="BFK103" s="30"/>
      <c r="BFL103" s="30"/>
      <c r="BFM103" s="30"/>
      <c r="BFN103" s="30"/>
      <c r="BFO103" s="30"/>
      <c r="BFP103" s="30"/>
      <c r="BFQ103" s="30"/>
      <c r="BFR103" s="30"/>
      <c r="BFS103" s="30"/>
      <c r="BFT103" s="30"/>
      <c r="BFU103" s="30"/>
      <c r="BFV103" s="30"/>
      <c r="BFW103" s="30"/>
      <c r="BFX103" s="30"/>
      <c r="BFY103" s="30"/>
      <c r="BFZ103" s="30"/>
      <c r="BGA103" s="30"/>
      <c r="BGB103" s="30"/>
      <c r="BGC103" s="30"/>
      <c r="BGD103" s="30"/>
      <c r="BGE103" s="30"/>
      <c r="BGF103" s="30"/>
      <c r="BGG103" s="30"/>
      <c r="BGH103" s="30"/>
      <c r="BGI103" s="30"/>
      <c r="BGJ103" s="30"/>
      <c r="BGK103" s="30"/>
      <c r="BGL103" s="30"/>
      <c r="BGM103" s="30"/>
      <c r="BGN103" s="30"/>
      <c r="BGO103" s="30"/>
      <c r="BGP103" s="30"/>
      <c r="BGQ103" s="30"/>
      <c r="BGR103" s="30"/>
      <c r="BGS103" s="30"/>
      <c r="BGT103" s="30"/>
      <c r="BGU103" s="30"/>
      <c r="BGV103" s="30"/>
      <c r="BGW103" s="30"/>
      <c r="BGX103" s="30"/>
      <c r="BGY103" s="30"/>
      <c r="BGZ103" s="30"/>
      <c r="BHA103" s="30"/>
      <c r="BHB103" s="30"/>
      <c r="BHC103" s="30"/>
      <c r="BHD103" s="30"/>
      <c r="BHE103" s="30"/>
      <c r="BHF103" s="30"/>
      <c r="BHG103" s="30"/>
      <c r="BHH103" s="30"/>
      <c r="BHI103" s="30"/>
      <c r="BHJ103" s="30"/>
      <c r="BHK103" s="30"/>
      <c r="BHL103" s="30"/>
      <c r="BHM103" s="30"/>
      <c r="BHN103" s="30"/>
      <c r="BHO103" s="30"/>
      <c r="BHP103" s="30"/>
      <c r="BHQ103" s="30"/>
      <c r="BHR103" s="30"/>
      <c r="BHS103" s="30"/>
      <c r="BHT103" s="30"/>
      <c r="BHU103" s="30"/>
      <c r="BHV103" s="30"/>
      <c r="BHW103" s="30"/>
      <c r="BHX103" s="30"/>
      <c r="BHY103" s="30"/>
      <c r="BHZ103" s="30"/>
      <c r="BIA103" s="30"/>
      <c r="BIB103" s="30"/>
      <c r="BIC103" s="30"/>
      <c r="BID103" s="30"/>
      <c r="BIE103" s="30"/>
      <c r="BIF103" s="30"/>
      <c r="BIG103" s="30"/>
      <c r="BIH103" s="30"/>
      <c r="BII103" s="30"/>
      <c r="BIJ103" s="30"/>
      <c r="BIK103" s="30"/>
      <c r="BIL103" s="30"/>
      <c r="BIM103" s="30"/>
      <c r="BIN103" s="30"/>
      <c r="BIO103" s="30"/>
      <c r="BIP103" s="30"/>
      <c r="BIQ103" s="30"/>
      <c r="BIR103" s="30"/>
      <c r="BIS103" s="30"/>
      <c r="BIT103" s="30"/>
      <c r="BIU103" s="30"/>
      <c r="BIV103" s="30"/>
      <c r="BIW103" s="30"/>
      <c r="BIX103" s="30"/>
      <c r="BIY103" s="30"/>
      <c r="BIZ103" s="30"/>
    </row>
    <row r="104" spans="1:1612" s="20" customFormat="1" ht="20.100000000000001" customHeight="1">
      <c r="A104" s="60"/>
      <c r="B104" s="61"/>
      <c r="C104" s="63"/>
      <c r="D104" s="53"/>
      <c r="E104" s="53"/>
      <c r="F104" s="38">
        <v>2021</v>
      </c>
      <c r="G104" s="25">
        <f>SUM(H104:L104)</f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  <c r="TS104" s="30"/>
      <c r="TT104" s="30"/>
      <c r="TU104" s="30"/>
      <c r="TV104" s="30"/>
      <c r="TW104" s="30"/>
      <c r="TX104" s="30"/>
      <c r="TY104" s="30"/>
      <c r="TZ104" s="30"/>
      <c r="UA104" s="30"/>
      <c r="UB104" s="30"/>
      <c r="UC104" s="30"/>
      <c r="UD104" s="30"/>
      <c r="UE104" s="30"/>
      <c r="UF104" s="30"/>
      <c r="UG104" s="30"/>
      <c r="UH104" s="30"/>
      <c r="UI104" s="30"/>
      <c r="UJ104" s="30"/>
      <c r="UK104" s="30"/>
      <c r="UL104" s="30"/>
      <c r="UM104" s="30"/>
      <c r="UN104" s="30"/>
      <c r="UO104" s="30"/>
      <c r="UP104" s="30"/>
      <c r="UQ104" s="30"/>
      <c r="UR104" s="30"/>
      <c r="US104" s="30"/>
      <c r="UT104" s="30"/>
      <c r="UU104" s="30"/>
      <c r="UV104" s="30"/>
      <c r="UW104" s="30"/>
      <c r="UX104" s="30"/>
      <c r="UY104" s="30"/>
      <c r="UZ104" s="30"/>
      <c r="VA104" s="30"/>
      <c r="VB104" s="30"/>
      <c r="VC104" s="30"/>
      <c r="VD104" s="30"/>
      <c r="VE104" s="30"/>
      <c r="VF104" s="30"/>
      <c r="VG104" s="30"/>
      <c r="VH104" s="30"/>
      <c r="VI104" s="30"/>
      <c r="VJ104" s="30"/>
      <c r="VK104" s="30"/>
      <c r="VL104" s="30"/>
      <c r="VM104" s="30"/>
      <c r="VN104" s="30"/>
      <c r="VO104" s="30"/>
      <c r="VP104" s="30"/>
      <c r="VQ104" s="30"/>
      <c r="VR104" s="30"/>
      <c r="VS104" s="30"/>
      <c r="VT104" s="30"/>
      <c r="VU104" s="30"/>
      <c r="VV104" s="30"/>
      <c r="VW104" s="30"/>
      <c r="VX104" s="30"/>
      <c r="VY104" s="30"/>
      <c r="VZ104" s="30"/>
      <c r="WA104" s="30"/>
      <c r="WB104" s="30"/>
      <c r="WC104" s="30"/>
      <c r="WD104" s="30"/>
      <c r="WE104" s="30"/>
      <c r="WF104" s="30"/>
      <c r="WG104" s="30"/>
      <c r="WH104" s="30"/>
      <c r="WI104" s="30"/>
      <c r="WJ104" s="30"/>
      <c r="WK104" s="30"/>
      <c r="WL104" s="30"/>
      <c r="WM104" s="30"/>
      <c r="WN104" s="30"/>
      <c r="WO104" s="30"/>
      <c r="WP104" s="30"/>
      <c r="WQ104" s="30"/>
      <c r="WR104" s="30"/>
      <c r="WS104" s="30"/>
      <c r="WT104" s="30"/>
      <c r="WU104" s="30"/>
      <c r="WV104" s="30"/>
      <c r="WW104" s="30"/>
      <c r="WX104" s="30"/>
      <c r="WY104" s="30"/>
      <c r="WZ104" s="30"/>
      <c r="XA104" s="30"/>
      <c r="XB104" s="30"/>
      <c r="XC104" s="30"/>
      <c r="XD104" s="30"/>
      <c r="XE104" s="30"/>
      <c r="XF104" s="30"/>
      <c r="XG104" s="30"/>
      <c r="XH104" s="30"/>
      <c r="XI104" s="30"/>
      <c r="XJ104" s="30"/>
      <c r="XK104" s="30"/>
      <c r="XL104" s="30"/>
      <c r="XM104" s="30"/>
      <c r="XN104" s="30"/>
      <c r="XO104" s="30"/>
      <c r="XP104" s="30"/>
      <c r="XQ104" s="30"/>
      <c r="XR104" s="30"/>
      <c r="XS104" s="30"/>
      <c r="XT104" s="30"/>
      <c r="XU104" s="30"/>
      <c r="XV104" s="30"/>
      <c r="XW104" s="30"/>
      <c r="XX104" s="30"/>
      <c r="XY104" s="30"/>
      <c r="XZ104" s="30"/>
      <c r="YA104" s="30"/>
      <c r="YB104" s="30"/>
      <c r="YC104" s="30"/>
      <c r="YD104" s="30"/>
      <c r="YE104" s="30"/>
      <c r="YF104" s="30"/>
      <c r="YG104" s="30"/>
      <c r="YH104" s="30"/>
      <c r="YI104" s="30"/>
      <c r="YJ104" s="30"/>
      <c r="YK104" s="30"/>
      <c r="YL104" s="30"/>
      <c r="YM104" s="30"/>
      <c r="YN104" s="30"/>
      <c r="YO104" s="30"/>
      <c r="YP104" s="30"/>
      <c r="YQ104" s="30"/>
      <c r="YR104" s="30"/>
      <c r="YS104" s="30"/>
      <c r="YT104" s="30"/>
      <c r="YU104" s="30"/>
      <c r="YV104" s="30"/>
      <c r="YW104" s="30"/>
      <c r="YX104" s="30"/>
      <c r="YY104" s="30"/>
      <c r="YZ104" s="30"/>
      <c r="ZA104" s="30"/>
      <c r="ZB104" s="30"/>
      <c r="ZC104" s="30"/>
      <c r="ZD104" s="30"/>
      <c r="ZE104" s="30"/>
      <c r="ZF104" s="30"/>
      <c r="ZG104" s="30"/>
      <c r="ZH104" s="30"/>
      <c r="ZI104" s="30"/>
      <c r="ZJ104" s="30"/>
      <c r="ZK104" s="30"/>
      <c r="ZL104" s="30"/>
      <c r="ZM104" s="30"/>
      <c r="ZN104" s="30"/>
      <c r="ZO104" s="30"/>
      <c r="ZP104" s="30"/>
      <c r="ZQ104" s="30"/>
      <c r="ZR104" s="30"/>
      <c r="ZS104" s="30"/>
      <c r="ZT104" s="30"/>
      <c r="ZU104" s="30"/>
      <c r="ZV104" s="30"/>
      <c r="ZW104" s="30"/>
      <c r="ZX104" s="30"/>
      <c r="ZY104" s="30"/>
      <c r="ZZ104" s="30"/>
      <c r="AAA104" s="30"/>
      <c r="AAB104" s="30"/>
      <c r="AAC104" s="30"/>
      <c r="AAD104" s="30"/>
      <c r="AAE104" s="30"/>
      <c r="AAF104" s="30"/>
      <c r="AAG104" s="30"/>
      <c r="AAH104" s="30"/>
      <c r="AAI104" s="30"/>
      <c r="AAJ104" s="30"/>
      <c r="AAK104" s="30"/>
      <c r="AAL104" s="30"/>
      <c r="AAM104" s="30"/>
      <c r="AAN104" s="30"/>
      <c r="AAO104" s="30"/>
      <c r="AAP104" s="30"/>
      <c r="AAQ104" s="30"/>
      <c r="AAR104" s="30"/>
      <c r="AAS104" s="30"/>
      <c r="AAT104" s="30"/>
      <c r="AAU104" s="30"/>
      <c r="AAV104" s="30"/>
      <c r="AAW104" s="30"/>
      <c r="AAX104" s="30"/>
      <c r="AAY104" s="30"/>
      <c r="AAZ104" s="30"/>
      <c r="ABA104" s="30"/>
      <c r="ABB104" s="30"/>
      <c r="ABC104" s="30"/>
      <c r="ABD104" s="30"/>
      <c r="ABE104" s="30"/>
      <c r="ABF104" s="30"/>
      <c r="ABG104" s="30"/>
      <c r="ABH104" s="30"/>
      <c r="ABI104" s="30"/>
      <c r="ABJ104" s="30"/>
      <c r="ABK104" s="30"/>
      <c r="ABL104" s="30"/>
      <c r="ABM104" s="30"/>
      <c r="ABN104" s="30"/>
      <c r="ABO104" s="30"/>
      <c r="ABP104" s="30"/>
      <c r="ABQ104" s="30"/>
      <c r="ABR104" s="30"/>
      <c r="ABS104" s="30"/>
      <c r="ABT104" s="30"/>
      <c r="ABU104" s="30"/>
      <c r="ABV104" s="30"/>
      <c r="ABW104" s="30"/>
      <c r="ABX104" s="30"/>
      <c r="ABY104" s="30"/>
      <c r="ABZ104" s="30"/>
      <c r="ACA104" s="30"/>
      <c r="ACB104" s="30"/>
      <c r="ACC104" s="30"/>
      <c r="ACD104" s="30"/>
      <c r="ACE104" s="30"/>
      <c r="ACF104" s="30"/>
      <c r="ACG104" s="30"/>
      <c r="ACH104" s="30"/>
      <c r="ACI104" s="30"/>
      <c r="ACJ104" s="30"/>
      <c r="ACK104" s="30"/>
      <c r="ACL104" s="30"/>
      <c r="ACM104" s="30"/>
      <c r="ACN104" s="30"/>
      <c r="ACO104" s="30"/>
      <c r="ACP104" s="30"/>
      <c r="ACQ104" s="30"/>
      <c r="ACR104" s="30"/>
      <c r="ACS104" s="30"/>
      <c r="ACT104" s="30"/>
      <c r="ACU104" s="30"/>
      <c r="ACV104" s="30"/>
      <c r="ACW104" s="30"/>
      <c r="ACX104" s="30"/>
      <c r="ACY104" s="30"/>
      <c r="ACZ104" s="30"/>
      <c r="ADA104" s="30"/>
      <c r="ADB104" s="30"/>
      <c r="ADC104" s="30"/>
      <c r="ADD104" s="30"/>
      <c r="ADE104" s="30"/>
      <c r="ADF104" s="30"/>
      <c r="ADG104" s="30"/>
      <c r="ADH104" s="30"/>
      <c r="ADI104" s="30"/>
      <c r="ADJ104" s="30"/>
      <c r="ADK104" s="30"/>
      <c r="ADL104" s="30"/>
      <c r="ADM104" s="30"/>
      <c r="ADN104" s="30"/>
      <c r="ADO104" s="30"/>
      <c r="ADP104" s="30"/>
      <c r="ADQ104" s="30"/>
      <c r="ADR104" s="30"/>
      <c r="ADS104" s="30"/>
      <c r="ADT104" s="30"/>
      <c r="ADU104" s="30"/>
      <c r="ADV104" s="30"/>
      <c r="ADW104" s="30"/>
      <c r="ADX104" s="30"/>
      <c r="ADY104" s="30"/>
      <c r="ADZ104" s="30"/>
      <c r="AEA104" s="30"/>
      <c r="AEB104" s="30"/>
      <c r="AEC104" s="30"/>
      <c r="AED104" s="30"/>
      <c r="AEE104" s="30"/>
      <c r="AEF104" s="30"/>
      <c r="AEG104" s="30"/>
      <c r="AEH104" s="30"/>
      <c r="AEI104" s="30"/>
      <c r="AEJ104" s="30"/>
      <c r="AEK104" s="30"/>
      <c r="AEL104" s="30"/>
      <c r="AEM104" s="30"/>
      <c r="AEN104" s="30"/>
      <c r="AEO104" s="30"/>
      <c r="AEP104" s="30"/>
      <c r="AEQ104" s="30"/>
      <c r="AER104" s="30"/>
      <c r="AES104" s="30"/>
      <c r="AET104" s="30"/>
      <c r="AEU104" s="30"/>
      <c r="AEV104" s="30"/>
      <c r="AEW104" s="30"/>
      <c r="AEX104" s="30"/>
      <c r="AEY104" s="30"/>
      <c r="AEZ104" s="30"/>
      <c r="AFA104" s="30"/>
      <c r="AFB104" s="30"/>
      <c r="AFC104" s="30"/>
      <c r="AFD104" s="30"/>
      <c r="AFE104" s="30"/>
      <c r="AFF104" s="30"/>
      <c r="AFG104" s="30"/>
      <c r="AFH104" s="30"/>
      <c r="AFI104" s="30"/>
      <c r="AFJ104" s="30"/>
      <c r="AFK104" s="30"/>
      <c r="AFL104" s="30"/>
      <c r="AFM104" s="30"/>
      <c r="AFN104" s="30"/>
      <c r="AFO104" s="30"/>
      <c r="AFP104" s="30"/>
      <c r="AFQ104" s="30"/>
      <c r="AFR104" s="30"/>
      <c r="AFS104" s="30"/>
      <c r="AFT104" s="30"/>
      <c r="AFU104" s="30"/>
      <c r="AFV104" s="30"/>
      <c r="AFW104" s="30"/>
      <c r="AFX104" s="30"/>
      <c r="AFY104" s="30"/>
      <c r="AFZ104" s="30"/>
      <c r="AGA104" s="30"/>
      <c r="AGB104" s="30"/>
      <c r="AGC104" s="30"/>
      <c r="AGD104" s="30"/>
      <c r="AGE104" s="30"/>
      <c r="AGF104" s="30"/>
      <c r="AGG104" s="30"/>
      <c r="AGH104" s="30"/>
      <c r="AGI104" s="30"/>
      <c r="AGJ104" s="30"/>
      <c r="AGK104" s="30"/>
      <c r="AGL104" s="30"/>
      <c r="AGM104" s="30"/>
      <c r="AGN104" s="30"/>
      <c r="AGO104" s="30"/>
      <c r="AGP104" s="30"/>
      <c r="AGQ104" s="30"/>
      <c r="AGR104" s="30"/>
      <c r="AGS104" s="30"/>
      <c r="AGT104" s="30"/>
      <c r="AGU104" s="30"/>
      <c r="AGV104" s="30"/>
      <c r="AGW104" s="30"/>
      <c r="AGX104" s="30"/>
      <c r="AGY104" s="30"/>
      <c r="AGZ104" s="30"/>
      <c r="AHA104" s="30"/>
      <c r="AHB104" s="30"/>
      <c r="AHC104" s="30"/>
      <c r="AHD104" s="30"/>
      <c r="AHE104" s="30"/>
      <c r="AHF104" s="30"/>
      <c r="AHG104" s="30"/>
      <c r="AHH104" s="30"/>
      <c r="AHI104" s="30"/>
      <c r="AHJ104" s="30"/>
      <c r="AHK104" s="30"/>
      <c r="AHL104" s="30"/>
      <c r="AHM104" s="30"/>
      <c r="AHN104" s="30"/>
      <c r="AHO104" s="30"/>
      <c r="AHP104" s="30"/>
      <c r="AHQ104" s="30"/>
      <c r="AHR104" s="30"/>
      <c r="AHS104" s="30"/>
      <c r="AHT104" s="30"/>
      <c r="AHU104" s="30"/>
      <c r="AHV104" s="30"/>
      <c r="AHW104" s="30"/>
      <c r="AHX104" s="30"/>
      <c r="AHY104" s="30"/>
      <c r="AHZ104" s="30"/>
      <c r="AIA104" s="30"/>
      <c r="AIB104" s="30"/>
      <c r="AIC104" s="30"/>
      <c r="AID104" s="30"/>
      <c r="AIE104" s="30"/>
      <c r="AIF104" s="30"/>
      <c r="AIG104" s="30"/>
      <c r="AIH104" s="30"/>
      <c r="AII104" s="30"/>
      <c r="AIJ104" s="30"/>
      <c r="AIK104" s="30"/>
      <c r="AIL104" s="30"/>
      <c r="AIM104" s="30"/>
      <c r="AIN104" s="30"/>
      <c r="AIO104" s="30"/>
      <c r="AIP104" s="30"/>
      <c r="AIQ104" s="30"/>
      <c r="AIR104" s="30"/>
      <c r="AIS104" s="30"/>
      <c r="AIT104" s="30"/>
      <c r="AIU104" s="30"/>
      <c r="AIV104" s="30"/>
      <c r="AIW104" s="30"/>
      <c r="AIX104" s="30"/>
      <c r="AIY104" s="30"/>
      <c r="AIZ104" s="30"/>
      <c r="AJA104" s="30"/>
      <c r="AJB104" s="30"/>
      <c r="AJC104" s="30"/>
      <c r="AJD104" s="30"/>
      <c r="AJE104" s="30"/>
      <c r="AJF104" s="30"/>
      <c r="AJG104" s="30"/>
      <c r="AJH104" s="30"/>
      <c r="AJI104" s="30"/>
      <c r="AJJ104" s="30"/>
      <c r="AJK104" s="30"/>
      <c r="AJL104" s="30"/>
      <c r="AJM104" s="30"/>
      <c r="AJN104" s="30"/>
      <c r="AJO104" s="30"/>
      <c r="AJP104" s="30"/>
      <c r="AJQ104" s="30"/>
      <c r="AJR104" s="30"/>
      <c r="AJS104" s="30"/>
      <c r="AJT104" s="30"/>
      <c r="AJU104" s="30"/>
      <c r="AJV104" s="30"/>
      <c r="AJW104" s="30"/>
      <c r="AJX104" s="30"/>
      <c r="AJY104" s="30"/>
      <c r="AJZ104" s="30"/>
      <c r="AKA104" s="30"/>
      <c r="AKB104" s="30"/>
      <c r="AKC104" s="30"/>
      <c r="AKD104" s="30"/>
      <c r="AKE104" s="30"/>
      <c r="AKF104" s="30"/>
      <c r="AKG104" s="30"/>
      <c r="AKH104" s="30"/>
      <c r="AKI104" s="30"/>
      <c r="AKJ104" s="30"/>
      <c r="AKK104" s="30"/>
      <c r="AKL104" s="30"/>
      <c r="AKM104" s="30"/>
      <c r="AKN104" s="30"/>
      <c r="AKO104" s="30"/>
      <c r="AKP104" s="30"/>
      <c r="AKQ104" s="30"/>
      <c r="AKR104" s="30"/>
      <c r="AKS104" s="30"/>
      <c r="AKT104" s="30"/>
      <c r="AKU104" s="30"/>
      <c r="AKV104" s="30"/>
      <c r="AKW104" s="30"/>
      <c r="AKX104" s="30"/>
      <c r="AKY104" s="30"/>
      <c r="AKZ104" s="30"/>
      <c r="ALA104" s="30"/>
      <c r="ALB104" s="30"/>
      <c r="ALC104" s="30"/>
      <c r="ALD104" s="30"/>
      <c r="ALE104" s="30"/>
      <c r="ALF104" s="30"/>
      <c r="ALG104" s="30"/>
      <c r="ALH104" s="30"/>
      <c r="ALI104" s="30"/>
      <c r="ALJ104" s="30"/>
      <c r="ALK104" s="30"/>
      <c r="ALL104" s="30"/>
      <c r="ALM104" s="30"/>
      <c r="ALN104" s="30"/>
      <c r="ALO104" s="30"/>
      <c r="ALP104" s="30"/>
      <c r="ALQ104" s="30"/>
      <c r="ALR104" s="30"/>
      <c r="ALS104" s="30"/>
      <c r="ALT104" s="30"/>
      <c r="ALU104" s="30"/>
      <c r="ALV104" s="30"/>
      <c r="ALW104" s="30"/>
      <c r="ALX104" s="30"/>
      <c r="ALY104" s="30"/>
      <c r="ALZ104" s="30"/>
      <c r="AMA104" s="30"/>
      <c r="AMB104" s="30"/>
      <c r="AMC104" s="30"/>
      <c r="AMD104" s="30"/>
      <c r="AME104" s="30"/>
      <c r="AMF104" s="30"/>
      <c r="AMG104" s="30"/>
      <c r="AMH104" s="30"/>
      <c r="AMI104" s="30"/>
      <c r="AMJ104" s="30"/>
      <c r="AMK104" s="30"/>
      <c r="AML104" s="30"/>
      <c r="AMM104" s="30"/>
      <c r="AMN104" s="30"/>
      <c r="AMO104" s="30"/>
      <c r="AMP104" s="30"/>
      <c r="AMQ104" s="30"/>
      <c r="AMR104" s="30"/>
      <c r="AMS104" s="30"/>
      <c r="AMT104" s="30"/>
      <c r="AMU104" s="30"/>
      <c r="AMV104" s="30"/>
      <c r="AMW104" s="30"/>
      <c r="AMX104" s="30"/>
      <c r="AMY104" s="30"/>
      <c r="AMZ104" s="30"/>
      <c r="ANA104" s="30"/>
      <c r="ANB104" s="30"/>
      <c r="ANC104" s="30"/>
      <c r="AND104" s="30"/>
      <c r="ANE104" s="30"/>
      <c r="ANF104" s="30"/>
      <c r="ANG104" s="30"/>
      <c r="ANH104" s="30"/>
      <c r="ANI104" s="30"/>
      <c r="ANJ104" s="30"/>
      <c r="ANK104" s="30"/>
      <c r="ANL104" s="30"/>
      <c r="ANM104" s="30"/>
      <c r="ANN104" s="30"/>
      <c r="ANO104" s="30"/>
      <c r="ANP104" s="30"/>
      <c r="ANQ104" s="30"/>
      <c r="ANR104" s="30"/>
      <c r="ANS104" s="30"/>
      <c r="ANT104" s="30"/>
      <c r="ANU104" s="30"/>
      <c r="ANV104" s="30"/>
      <c r="ANW104" s="30"/>
      <c r="ANX104" s="30"/>
      <c r="ANY104" s="30"/>
      <c r="ANZ104" s="30"/>
      <c r="AOA104" s="30"/>
      <c r="AOB104" s="30"/>
      <c r="AOC104" s="30"/>
      <c r="AOD104" s="30"/>
      <c r="AOE104" s="30"/>
      <c r="AOF104" s="30"/>
      <c r="AOG104" s="30"/>
      <c r="AOH104" s="30"/>
      <c r="AOI104" s="30"/>
      <c r="AOJ104" s="30"/>
      <c r="AOK104" s="30"/>
      <c r="AOL104" s="30"/>
      <c r="AOM104" s="30"/>
      <c r="AON104" s="30"/>
      <c r="AOO104" s="30"/>
      <c r="AOP104" s="30"/>
      <c r="AOQ104" s="30"/>
      <c r="AOR104" s="30"/>
      <c r="AOS104" s="30"/>
      <c r="AOT104" s="30"/>
      <c r="AOU104" s="30"/>
      <c r="AOV104" s="30"/>
      <c r="AOW104" s="30"/>
      <c r="AOX104" s="30"/>
      <c r="AOY104" s="30"/>
      <c r="AOZ104" s="30"/>
      <c r="APA104" s="30"/>
      <c r="APB104" s="30"/>
      <c r="APC104" s="30"/>
      <c r="APD104" s="30"/>
      <c r="APE104" s="30"/>
      <c r="APF104" s="30"/>
      <c r="APG104" s="30"/>
      <c r="APH104" s="30"/>
      <c r="API104" s="30"/>
      <c r="APJ104" s="30"/>
      <c r="APK104" s="30"/>
      <c r="APL104" s="30"/>
      <c r="APM104" s="30"/>
      <c r="APN104" s="30"/>
      <c r="APO104" s="30"/>
      <c r="APP104" s="30"/>
      <c r="APQ104" s="30"/>
      <c r="APR104" s="30"/>
      <c r="APS104" s="30"/>
      <c r="APT104" s="30"/>
      <c r="APU104" s="30"/>
      <c r="APV104" s="30"/>
      <c r="APW104" s="30"/>
      <c r="APX104" s="30"/>
      <c r="APY104" s="30"/>
      <c r="APZ104" s="30"/>
      <c r="AQA104" s="30"/>
      <c r="AQB104" s="30"/>
      <c r="AQC104" s="30"/>
      <c r="AQD104" s="30"/>
      <c r="AQE104" s="30"/>
      <c r="AQF104" s="30"/>
      <c r="AQG104" s="30"/>
      <c r="AQH104" s="30"/>
      <c r="AQI104" s="30"/>
      <c r="AQJ104" s="30"/>
      <c r="AQK104" s="30"/>
      <c r="AQL104" s="30"/>
      <c r="AQM104" s="30"/>
      <c r="AQN104" s="30"/>
      <c r="AQO104" s="30"/>
      <c r="AQP104" s="30"/>
      <c r="AQQ104" s="30"/>
      <c r="AQR104" s="30"/>
      <c r="AQS104" s="30"/>
      <c r="AQT104" s="30"/>
      <c r="AQU104" s="30"/>
      <c r="AQV104" s="30"/>
      <c r="AQW104" s="30"/>
      <c r="AQX104" s="30"/>
      <c r="AQY104" s="30"/>
      <c r="AQZ104" s="30"/>
      <c r="ARA104" s="30"/>
      <c r="ARB104" s="30"/>
      <c r="ARC104" s="30"/>
      <c r="ARD104" s="30"/>
      <c r="ARE104" s="30"/>
      <c r="ARF104" s="30"/>
      <c r="ARG104" s="30"/>
      <c r="ARH104" s="30"/>
      <c r="ARI104" s="30"/>
      <c r="ARJ104" s="30"/>
      <c r="ARK104" s="30"/>
      <c r="ARL104" s="30"/>
      <c r="ARM104" s="30"/>
      <c r="ARN104" s="30"/>
      <c r="ARO104" s="30"/>
      <c r="ARP104" s="30"/>
      <c r="ARQ104" s="30"/>
      <c r="ARR104" s="30"/>
      <c r="ARS104" s="30"/>
      <c r="ART104" s="30"/>
      <c r="ARU104" s="30"/>
      <c r="ARV104" s="30"/>
      <c r="ARW104" s="30"/>
      <c r="ARX104" s="30"/>
      <c r="ARY104" s="30"/>
      <c r="ARZ104" s="30"/>
      <c r="ASA104" s="30"/>
      <c r="ASB104" s="30"/>
      <c r="ASC104" s="30"/>
      <c r="ASD104" s="30"/>
      <c r="ASE104" s="30"/>
      <c r="ASF104" s="30"/>
      <c r="ASG104" s="30"/>
      <c r="ASH104" s="30"/>
      <c r="ASI104" s="30"/>
      <c r="ASJ104" s="30"/>
      <c r="ASK104" s="30"/>
      <c r="ASL104" s="30"/>
      <c r="ASM104" s="30"/>
      <c r="ASN104" s="30"/>
      <c r="ASO104" s="30"/>
      <c r="ASP104" s="30"/>
      <c r="ASQ104" s="30"/>
      <c r="ASR104" s="30"/>
      <c r="ASS104" s="30"/>
      <c r="AST104" s="30"/>
      <c r="ASU104" s="30"/>
      <c r="ASV104" s="30"/>
      <c r="ASW104" s="30"/>
      <c r="ASX104" s="30"/>
      <c r="ASY104" s="30"/>
      <c r="ASZ104" s="30"/>
      <c r="ATA104" s="30"/>
      <c r="ATB104" s="30"/>
      <c r="ATC104" s="30"/>
      <c r="ATD104" s="30"/>
      <c r="ATE104" s="30"/>
      <c r="ATF104" s="30"/>
      <c r="ATG104" s="30"/>
      <c r="ATH104" s="30"/>
      <c r="ATI104" s="30"/>
      <c r="ATJ104" s="30"/>
      <c r="ATK104" s="30"/>
      <c r="ATL104" s="30"/>
      <c r="ATM104" s="30"/>
      <c r="ATN104" s="30"/>
      <c r="ATO104" s="30"/>
      <c r="ATP104" s="30"/>
      <c r="ATQ104" s="30"/>
      <c r="ATR104" s="30"/>
      <c r="ATS104" s="30"/>
      <c r="ATT104" s="30"/>
      <c r="ATU104" s="30"/>
      <c r="ATV104" s="30"/>
      <c r="ATW104" s="30"/>
      <c r="ATX104" s="30"/>
      <c r="ATY104" s="30"/>
      <c r="ATZ104" s="30"/>
      <c r="AUA104" s="30"/>
      <c r="AUB104" s="30"/>
      <c r="AUC104" s="30"/>
      <c r="AUD104" s="30"/>
      <c r="AUE104" s="30"/>
      <c r="AUF104" s="30"/>
      <c r="AUG104" s="30"/>
      <c r="AUH104" s="30"/>
      <c r="AUI104" s="30"/>
      <c r="AUJ104" s="30"/>
      <c r="AUK104" s="30"/>
      <c r="AUL104" s="30"/>
      <c r="AUM104" s="30"/>
      <c r="AUN104" s="30"/>
      <c r="AUO104" s="30"/>
      <c r="AUP104" s="30"/>
      <c r="AUQ104" s="30"/>
      <c r="AUR104" s="30"/>
      <c r="AUS104" s="30"/>
      <c r="AUT104" s="30"/>
      <c r="AUU104" s="30"/>
      <c r="AUV104" s="30"/>
      <c r="AUW104" s="30"/>
      <c r="AUX104" s="30"/>
      <c r="AUY104" s="30"/>
      <c r="AUZ104" s="30"/>
      <c r="AVA104" s="30"/>
      <c r="AVB104" s="30"/>
      <c r="AVC104" s="30"/>
      <c r="AVD104" s="30"/>
      <c r="AVE104" s="30"/>
      <c r="AVF104" s="30"/>
      <c r="AVG104" s="30"/>
      <c r="AVH104" s="30"/>
      <c r="AVI104" s="30"/>
      <c r="AVJ104" s="30"/>
      <c r="AVK104" s="30"/>
      <c r="AVL104" s="30"/>
      <c r="AVM104" s="30"/>
      <c r="AVN104" s="30"/>
      <c r="AVO104" s="30"/>
      <c r="AVP104" s="30"/>
      <c r="AVQ104" s="30"/>
      <c r="AVR104" s="30"/>
      <c r="AVS104" s="30"/>
      <c r="AVT104" s="30"/>
      <c r="AVU104" s="30"/>
      <c r="AVV104" s="30"/>
      <c r="AVW104" s="30"/>
      <c r="AVX104" s="30"/>
      <c r="AVY104" s="30"/>
      <c r="AVZ104" s="30"/>
      <c r="AWA104" s="30"/>
      <c r="AWB104" s="30"/>
      <c r="AWC104" s="30"/>
      <c r="AWD104" s="30"/>
      <c r="AWE104" s="30"/>
      <c r="AWF104" s="30"/>
      <c r="AWG104" s="30"/>
      <c r="AWH104" s="30"/>
      <c r="AWI104" s="30"/>
      <c r="AWJ104" s="30"/>
      <c r="AWK104" s="30"/>
      <c r="AWL104" s="30"/>
      <c r="AWM104" s="30"/>
      <c r="AWN104" s="30"/>
      <c r="AWO104" s="30"/>
      <c r="AWP104" s="30"/>
      <c r="AWQ104" s="30"/>
      <c r="AWR104" s="30"/>
      <c r="AWS104" s="30"/>
      <c r="AWT104" s="30"/>
      <c r="AWU104" s="30"/>
      <c r="AWV104" s="30"/>
      <c r="AWW104" s="30"/>
      <c r="AWX104" s="30"/>
      <c r="AWY104" s="30"/>
      <c r="AWZ104" s="30"/>
      <c r="AXA104" s="30"/>
      <c r="AXB104" s="30"/>
      <c r="AXC104" s="30"/>
      <c r="AXD104" s="30"/>
      <c r="AXE104" s="30"/>
      <c r="AXF104" s="30"/>
      <c r="AXG104" s="30"/>
      <c r="AXH104" s="30"/>
      <c r="AXI104" s="30"/>
      <c r="AXJ104" s="30"/>
      <c r="AXK104" s="30"/>
      <c r="AXL104" s="30"/>
      <c r="AXM104" s="30"/>
      <c r="AXN104" s="30"/>
      <c r="AXO104" s="30"/>
      <c r="AXP104" s="30"/>
      <c r="AXQ104" s="30"/>
      <c r="AXR104" s="30"/>
      <c r="AXS104" s="30"/>
      <c r="AXT104" s="30"/>
      <c r="AXU104" s="30"/>
      <c r="AXV104" s="30"/>
      <c r="AXW104" s="30"/>
      <c r="AXX104" s="30"/>
      <c r="AXY104" s="30"/>
      <c r="AXZ104" s="30"/>
      <c r="AYA104" s="30"/>
      <c r="AYB104" s="30"/>
      <c r="AYC104" s="30"/>
      <c r="AYD104" s="30"/>
      <c r="AYE104" s="30"/>
      <c r="AYF104" s="30"/>
      <c r="AYG104" s="30"/>
      <c r="AYH104" s="30"/>
      <c r="AYI104" s="30"/>
      <c r="AYJ104" s="30"/>
      <c r="AYK104" s="30"/>
      <c r="AYL104" s="30"/>
      <c r="AYM104" s="30"/>
      <c r="AYN104" s="30"/>
      <c r="AYO104" s="30"/>
      <c r="AYP104" s="30"/>
      <c r="AYQ104" s="30"/>
      <c r="AYR104" s="30"/>
      <c r="AYS104" s="30"/>
      <c r="AYT104" s="30"/>
      <c r="AYU104" s="30"/>
      <c r="AYV104" s="30"/>
      <c r="AYW104" s="30"/>
      <c r="AYX104" s="30"/>
      <c r="AYY104" s="30"/>
      <c r="AYZ104" s="30"/>
      <c r="AZA104" s="30"/>
      <c r="AZB104" s="30"/>
      <c r="AZC104" s="30"/>
      <c r="AZD104" s="30"/>
      <c r="AZE104" s="30"/>
      <c r="AZF104" s="30"/>
      <c r="AZG104" s="30"/>
      <c r="AZH104" s="30"/>
      <c r="AZI104" s="30"/>
      <c r="AZJ104" s="30"/>
      <c r="AZK104" s="30"/>
      <c r="AZL104" s="30"/>
      <c r="AZM104" s="30"/>
      <c r="AZN104" s="30"/>
      <c r="AZO104" s="30"/>
      <c r="AZP104" s="30"/>
      <c r="AZQ104" s="30"/>
      <c r="AZR104" s="30"/>
      <c r="AZS104" s="30"/>
      <c r="AZT104" s="30"/>
      <c r="AZU104" s="30"/>
      <c r="AZV104" s="30"/>
      <c r="AZW104" s="30"/>
      <c r="AZX104" s="30"/>
      <c r="AZY104" s="30"/>
      <c r="AZZ104" s="30"/>
      <c r="BAA104" s="30"/>
      <c r="BAB104" s="30"/>
      <c r="BAC104" s="30"/>
      <c r="BAD104" s="30"/>
      <c r="BAE104" s="30"/>
      <c r="BAF104" s="30"/>
      <c r="BAG104" s="30"/>
      <c r="BAH104" s="30"/>
      <c r="BAI104" s="30"/>
      <c r="BAJ104" s="30"/>
      <c r="BAK104" s="30"/>
      <c r="BAL104" s="30"/>
      <c r="BAM104" s="30"/>
      <c r="BAN104" s="30"/>
      <c r="BAO104" s="30"/>
      <c r="BAP104" s="30"/>
      <c r="BAQ104" s="30"/>
      <c r="BAR104" s="30"/>
      <c r="BAS104" s="30"/>
      <c r="BAT104" s="30"/>
      <c r="BAU104" s="30"/>
      <c r="BAV104" s="30"/>
      <c r="BAW104" s="30"/>
      <c r="BAX104" s="30"/>
      <c r="BAY104" s="30"/>
      <c r="BAZ104" s="30"/>
      <c r="BBA104" s="30"/>
      <c r="BBB104" s="30"/>
      <c r="BBC104" s="30"/>
      <c r="BBD104" s="30"/>
      <c r="BBE104" s="30"/>
      <c r="BBF104" s="30"/>
      <c r="BBG104" s="30"/>
      <c r="BBH104" s="30"/>
      <c r="BBI104" s="30"/>
      <c r="BBJ104" s="30"/>
      <c r="BBK104" s="30"/>
      <c r="BBL104" s="30"/>
      <c r="BBM104" s="30"/>
      <c r="BBN104" s="30"/>
      <c r="BBO104" s="30"/>
      <c r="BBP104" s="30"/>
      <c r="BBQ104" s="30"/>
      <c r="BBR104" s="30"/>
      <c r="BBS104" s="30"/>
      <c r="BBT104" s="30"/>
      <c r="BBU104" s="30"/>
      <c r="BBV104" s="30"/>
      <c r="BBW104" s="30"/>
      <c r="BBX104" s="30"/>
      <c r="BBY104" s="30"/>
      <c r="BBZ104" s="30"/>
      <c r="BCA104" s="30"/>
      <c r="BCB104" s="30"/>
      <c r="BCC104" s="30"/>
      <c r="BCD104" s="30"/>
      <c r="BCE104" s="30"/>
      <c r="BCF104" s="30"/>
      <c r="BCG104" s="30"/>
      <c r="BCH104" s="30"/>
      <c r="BCI104" s="30"/>
      <c r="BCJ104" s="30"/>
      <c r="BCK104" s="30"/>
      <c r="BCL104" s="30"/>
      <c r="BCM104" s="30"/>
      <c r="BCN104" s="30"/>
      <c r="BCO104" s="30"/>
      <c r="BCP104" s="30"/>
      <c r="BCQ104" s="30"/>
      <c r="BCR104" s="30"/>
      <c r="BCS104" s="30"/>
      <c r="BCT104" s="30"/>
      <c r="BCU104" s="30"/>
      <c r="BCV104" s="30"/>
      <c r="BCW104" s="30"/>
      <c r="BCX104" s="30"/>
      <c r="BCY104" s="30"/>
      <c r="BCZ104" s="30"/>
      <c r="BDA104" s="30"/>
      <c r="BDB104" s="30"/>
      <c r="BDC104" s="30"/>
      <c r="BDD104" s="30"/>
      <c r="BDE104" s="30"/>
      <c r="BDF104" s="30"/>
      <c r="BDG104" s="30"/>
      <c r="BDH104" s="30"/>
      <c r="BDI104" s="30"/>
      <c r="BDJ104" s="30"/>
      <c r="BDK104" s="30"/>
      <c r="BDL104" s="30"/>
      <c r="BDM104" s="30"/>
      <c r="BDN104" s="30"/>
      <c r="BDO104" s="30"/>
      <c r="BDP104" s="30"/>
      <c r="BDQ104" s="30"/>
      <c r="BDR104" s="30"/>
      <c r="BDS104" s="30"/>
      <c r="BDT104" s="30"/>
      <c r="BDU104" s="30"/>
      <c r="BDV104" s="30"/>
      <c r="BDW104" s="30"/>
      <c r="BDX104" s="30"/>
      <c r="BDY104" s="30"/>
      <c r="BDZ104" s="30"/>
      <c r="BEA104" s="30"/>
      <c r="BEB104" s="30"/>
      <c r="BEC104" s="30"/>
      <c r="BED104" s="30"/>
      <c r="BEE104" s="30"/>
      <c r="BEF104" s="30"/>
      <c r="BEG104" s="30"/>
      <c r="BEH104" s="30"/>
      <c r="BEI104" s="30"/>
      <c r="BEJ104" s="30"/>
      <c r="BEK104" s="30"/>
      <c r="BEL104" s="30"/>
      <c r="BEM104" s="30"/>
      <c r="BEN104" s="30"/>
      <c r="BEO104" s="30"/>
      <c r="BEP104" s="30"/>
      <c r="BEQ104" s="30"/>
      <c r="BER104" s="30"/>
      <c r="BES104" s="30"/>
      <c r="BET104" s="30"/>
      <c r="BEU104" s="30"/>
      <c r="BEV104" s="30"/>
      <c r="BEW104" s="30"/>
      <c r="BEX104" s="30"/>
      <c r="BEY104" s="30"/>
      <c r="BEZ104" s="30"/>
      <c r="BFA104" s="30"/>
      <c r="BFB104" s="30"/>
      <c r="BFC104" s="30"/>
      <c r="BFD104" s="30"/>
      <c r="BFE104" s="30"/>
      <c r="BFF104" s="30"/>
      <c r="BFG104" s="30"/>
      <c r="BFH104" s="30"/>
      <c r="BFI104" s="30"/>
      <c r="BFJ104" s="30"/>
      <c r="BFK104" s="30"/>
      <c r="BFL104" s="30"/>
      <c r="BFM104" s="30"/>
      <c r="BFN104" s="30"/>
      <c r="BFO104" s="30"/>
      <c r="BFP104" s="30"/>
      <c r="BFQ104" s="30"/>
      <c r="BFR104" s="30"/>
      <c r="BFS104" s="30"/>
      <c r="BFT104" s="30"/>
      <c r="BFU104" s="30"/>
      <c r="BFV104" s="30"/>
      <c r="BFW104" s="30"/>
      <c r="BFX104" s="30"/>
      <c r="BFY104" s="30"/>
      <c r="BFZ104" s="30"/>
      <c r="BGA104" s="30"/>
      <c r="BGB104" s="30"/>
      <c r="BGC104" s="30"/>
      <c r="BGD104" s="30"/>
      <c r="BGE104" s="30"/>
      <c r="BGF104" s="30"/>
      <c r="BGG104" s="30"/>
      <c r="BGH104" s="30"/>
      <c r="BGI104" s="30"/>
      <c r="BGJ104" s="30"/>
      <c r="BGK104" s="30"/>
      <c r="BGL104" s="30"/>
      <c r="BGM104" s="30"/>
      <c r="BGN104" s="30"/>
      <c r="BGO104" s="30"/>
      <c r="BGP104" s="30"/>
      <c r="BGQ104" s="30"/>
      <c r="BGR104" s="30"/>
      <c r="BGS104" s="30"/>
      <c r="BGT104" s="30"/>
      <c r="BGU104" s="30"/>
      <c r="BGV104" s="30"/>
      <c r="BGW104" s="30"/>
      <c r="BGX104" s="30"/>
      <c r="BGY104" s="30"/>
      <c r="BGZ104" s="30"/>
      <c r="BHA104" s="30"/>
      <c r="BHB104" s="30"/>
      <c r="BHC104" s="30"/>
      <c r="BHD104" s="30"/>
      <c r="BHE104" s="30"/>
      <c r="BHF104" s="30"/>
      <c r="BHG104" s="30"/>
      <c r="BHH104" s="30"/>
      <c r="BHI104" s="30"/>
      <c r="BHJ104" s="30"/>
      <c r="BHK104" s="30"/>
      <c r="BHL104" s="30"/>
      <c r="BHM104" s="30"/>
      <c r="BHN104" s="30"/>
      <c r="BHO104" s="30"/>
      <c r="BHP104" s="30"/>
      <c r="BHQ104" s="30"/>
      <c r="BHR104" s="30"/>
      <c r="BHS104" s="30"/>
      <c r="BHT104" s="30"/>
      <c r="BHU104" s="30"/>
      <c r="BHV104" s="30"/>
      <c r="BHW104" s="30"/>
      <c r="BHX104" s="30"/>
      <c r="BHY104" s="30"/>
      <c r="BHZ104" s="30"/>
      <c r="BIA104" s="30"/>
      <c r="BIB104" s="30"/>
      <c r="BIC104" s="30"/>
      <c r="BID104" s="30"/>
      <c r="BIE104" s="30"/>
      <c r="BIF104" s="30"/>
      <c r="BIG104" s="30"/>
      <c r="BIH104" s="30"/>
      <c r="BII104" s="30"/>
      <c r="BIJ104" s="30"/>
      <c r="BIK104" s="30"/>
      <c r="BIL104" s="30"/>
      <c r="BIM104" s="30"/>
      <c r="BIN104" s="30"/>
      <c r="BIO104" s="30"/>
      <c r="BIP104" s="30"/>
      <c r="BIQ104" s="30"/>
      <c r="BIR104" s="30"/>
      <c r="BIS104" s="30"/>
      <c r="BIT104" s="30"/>
      <c r="BIU104" s="30"/>
      <c r="BIV104" s="30"/>
      <c r="BIW104" s="30"/>
      <c r="BIX104" s="30"/>
      <c r="BIY104" s="30"/>
      <c r="BIZ104" s="30"/>
    </row>
    <row r="105" spans="1:1612" s="20" customFormat="1" ht="21.75" customHeight="1">
      <c r="A105" s="54" t="s">
        <v>64</v>
      </c>
      <c r="B105" s="54"/>
      <c r="C105" s="63"/>
      <c r="D105" s="55">
        <v>2019</v>
      </c>
      <c r="E105" s="55">
        <v>2021</v>
      </c>
      <c r="F105" s="38">
        <v>2019</v>
      </c>
      <c r="G105" s="25">
        <f t="shared" ref="G105" si="25">SUM(H105:L105)</f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  <c r="TS105" s="30"/>
      <c r="TT105" s="30"/>
      <c r="TU105" s="30"/>
      <c r="TV105" s="30"/>
      <c r="TW105" s="30"/>
      <c r="TX105" s="30"/>
      <c r="TY105" s="30"/>
      <c r="TZ105" s="30"/>
      <c r="UA105" s="30"/>
      <c r="UB105" s="30"/>
      <c r="UC105" s="30"/>
      <c r="UD105" s="30"/>
      <c r="UE105" s="30"/>
      <c r="UF105" s="30"/>
      <c r="UG105" s="30"/>
      <c r="UH105" s="30"/>
      <c r="UI105" s="30"/>
      <c r="UJ105" s="30"/>
      <c r="UK105" s="30"/>
      <c r="UL105" s="30"/>
      <c r="UM105" s="30"/>
      <c r="UN105" s="30"/>
      <c r="UO105" s="30"/>
      <c r="UP105" s="30"/>
      <c r="UQ105" s="30"/>
      <c r="UR105" s="30"/>
      <c r="US105" s="30"/>
      <c r="UT105" s="30"/>
      <c r="UU105" s="30"/>
      <c r="UV105" s="30"/>
      <c r="UW105" s="30"/>
      <c r="UX105" s="30"/>
      <c r="UY105" s="30"/>
      <c r="UZ105" s="30"/>
      <c r="VA105" s="30"/>
      <c r="VB105" s="30"/>
      <c r="VC105" s="30"/>
      <c r="VD105" s="30"/>
      <c r="VE105" s="30"/>
      <c r="VF105" s="30"/>
      <c r="VG105" s="30"/>
      <c r="VH105" s="30"/>
      <c r="VI105" s="30"/>
      <c r="VJ105" s="30"/>
      <c r="VK105" s="30"/>
      <c r="VL105" s="30"/>
      <c r="VM105" s="30"/>
      <c r="VN105" s="30"/>
      <c r="VO105" s="30"/>
      <c r="VP105" s="30"/>
      <c r="VQ105" s="30"/>
      <c r="VR105" s="30"/>
      <c r="VS105" s="30"/>
      <c r="VT105" s="30"/>
      <c r="VU105" s="30"/>
      <c r="VV105" s="30"/>
      <c r="VW105" s="30"/>
      <c r="VX105" s="30"/>
      <c r="VY105" s="30"/>
      <c r="VZ105" s="30"/>
      <c r="WA105" s="30"/>
      <c r="WB105" s="30"/>
      <c r="WC105" s="30"/>
      <c r="WD105" s="30"/>
      <c r="WE105" s="30"/>
      <c r="WF105" s="30"/>
      <c r="WG105" s="30"/>
      <c r="WH105" s="30"/>
      <c r="WI105" s="30"/>
      <c r="WJ105" s="30"/>
      <c r="WK105" s="30"/>
      <c r="WL105" s="30"/>
      <c r="WM105" s="30"/>
      <c r="WN105" s="30"/>
      <c r="WO105" s="30"/>
      <c r="WP105" s="30"/>
      <c r="WQ105" s="30"/>
      <c r="WR105" s="30"/>
      <c r="WS105" s="30"/>
      <c r="WT105" s="30"/>
      <c r="WU105" s="30"/>
      <c r="WV105" s="30"/>
      <c r="WW105" s="30"/>
      <c r="WX105" s="30"/>
      <c r="WY105" s="30"/>
      <c r="WZ105" s="30"/>
      <c r="XA105" s="30"/>
      <c r="XB105" s="30"/>
      <c r="XC105" s="30"/>
      <c r="XD105" s="30"/>
      <c r="XE105" s="30"/>
      <c r="XF105" s="30"/>
      <c r="XG105" s="30"/>
      <c r="XH105" s="30"/>
      <c r="XI105" s="30"/>
      <c r="XJ105" s="30"/>
      <c r="XK105" s="30"/>
      <c r="XL105" s="30"/>
      <c r="XM105" s="30"/>
      <c r="XN105" s="30"/>
      <c r="XO105" s="30"/>
      <c r="XP105" s="30"/>
      <c r="XQ105" s="30"/>
      <c r="XR105" s="30"/>
      <c r="XS105" s="30"/>
      <c r="XT105" s="30"/>
      <c r="XU105" s="30"/>
      <c r="XV105" s="30"/>
      <c r="XW105" s="30"/>
      <c r="XX105" s="30"/>
      <c r="XY105" s="30"/>
      <c r="XZ105" s="30"/>
      <c r="YA105" s="30"/>
      <c r="YB105" s="30"/>
      <c r="YC105" s="30"/>
      <c r="YD105" s="30"/>
      <c r="YE105" s="30"/>
      <c r="YF105" s="30"/>
      <c r="YG105" s="30"/>
      <c r="YH105" s="30"/>
      <c r="YI105" s="30"/>
      <c r="YJ105" s="30"/>
      <c r="YK105" s="30"/>
      <c r="YL105" s="30"/>
      <c r="YM105" s="30"/>
      <c r="YN105" s="30"/>
      <c r="YO105" s="30"/>
      <c r="YP105" s="30"/>
      <c r="YQ105" s="30"/>
      <c r="YR105" s="30"/>
      <c r="YS105" s="30"/>
      <c r="YT105" s="30"/>
      <c r="YU105" s="30"/>
      <c r="YV105" s="30"/>
      <c r="YW105" s="30"/>
      <c r="YX105" s="30"/>
      <c r="YY105" s="30"/>
      <c r="YZ105" s="30"/>
      <c r="ZA105" s="30"/>
      <c r="ZB105" s="30"/>
      <c r="ZC105" s="30"/>
      <c r="ZD105" s="30"/>
      <c r="ZE105" s="30"/>
      <c r="ZF105" s="30"/>
      <c r="ZG105" s="30"/>
      <c r="ZH105" s="30"/>
      <c r="ZI105" s="30"/>
      <c r="ZJ105" s="30"/>
      <c r="ZK105" s="30"/>
      <c r="ZL105" s="30"/>
      <c r="ZM105" s="30"/>
      <c r="ZN105" s="30"/>
      <c r="ZO105" s="30"/>
      <c r="ZP105" s="30"/>
      <c r="ZQ105" s="30"/>
      <c r="ZR105" s="30"/>
      <c r="ZS105" s="30"/>
      <c r="ZT105" s="30"/>
      <c r="ZU105" s="30"/>
      <c r="ZV105" s="30"/>
      <c r="ZW105" s="30"/>
      <c r="ZX105" s="30"/>
      <c r="ZY105" s="30"/>
      <c r="ZZ105" s="30"/>
      <c r="AAA105" s="30"/>
      <c r="AAB105" s="30"/>
      <c r="AAC105" s="30"/>
      <c r="AAD105" s="30"/>
      <c r="AAE105" s="30"/>
      <c r="AAF105" s="30"/>
      <c r="AAG105" s="30"/>
      <c r="AAH105" s="30"/>
      <c r="AAI105" s="30"/>
      <c r="AAJ105" s="30"/>
      <c r="AAK105" s="30"/>
      <c r="AAL105" s="30"/>
      <c r="AAM105" s="30"/>
      <c r="AAN105" s="30"/>
      <c r="AAO105" s="30"/>
      <c r="AAP105" s="30"/>
      <c r="AAQ105" s="30"/>
      <c r="AAR105" s="30"/>
      <c r="AAS105" s="30"/>
      <c r="AAT105" s="30"/>
      <c r="AAU105" s="30"/>
      <c r="AAV105" s="30"/>
      <c r="AAW105" s="30"/>
      <c r="AAX105" s="30"/>
      <c r="AAY105" s="30"/>
      <c r="AAZ105" s="30"/>
      <c r="ABA105" s="30"/>
      <c r="ABB105" s="30"/>
      <c r="ABC105" s="30"/>
      <c r="ABD105" s="30"/>
      <c r="ABE105" s="30"/>
      <c r="ABF105" s="30"/>
      <c r="ABG105" s="30"/>
      <c r="ABH105" s="30"/>
      <c r="ABI105" s="30"/>
      <c r="ABJ105" s="30"/>
      <c r="ABK105" s="30"/>
      <c r="ABL105" s="30"/>
      <c r="ABM105" s="30"/>
      <c r="ABN105" s="30"/>
      <c r="ABO105" s="30"/>
      <c r="ABP105" s="30"/>
      <c r="ABQ105" s="30"/>
      <c r="ABR105" s="30"/>
      <c r="ABS105" s="30"/>
      <c r="ABT105" s="30"/>
      <c r="ABU105" s="30"/>
      <c r="ABV105" s="30"/>
      <c r="ABW105" s="30"/>
      <c r="ABX105" s="30"/>
      <c r="ABY105" s="30"/>
      <c r="ABZ105" s="30"/>
      <c r="ACA105" s="30"/>
      <c r="ACB105" s="30"/>
      <c r="ACC105" s="30"/>
      <c r="ACD105" s="30"/>
      <c r="ACE105" s="30"/>
      <c r="ACF105" s="30"/>
      <c r="ACG105" s="30"/>
      <c r="ACH105" s="30"/>
      <c r="ACI105" s="30"/>
      <c r="ACJ105" s="30"/>
      <c r="ACK105" s="30"/>
      <c r="ACL105" s="30"/>
      <c r="ACM105" s="30"/>
      <c r="ACN105" s="30"/>
      <c r="ACO105" s="30"/>
      <c r="ACP105" s="30"/>
      <c r="ACQ105" s="30"/>
      <c r="ACR105" s="30"/>
      <c r="ACS105" s="30"/>
      <c r="ACT105" s="30"/>
      <c r="ACU105" s="30"/>
      <c r="ACV105" s="30"/>
      <c r="ACW105" s="30"/>
      <c r="ACX105" s="30"/>
      <c r="ACY105" s="30"/>
      <c r="ACZ105" s="30"/>
      <c r="ADA105" s="30"/>
      <c r="ADB105" s="30"/>
      <c r="ADC105" s="30"/>
      <c r="ADD105" s="30"/>
      <c r="ADE105" s="30"/>
      <c r="ADF105" s="30"/>
      <c r="ADG105" s="30"/>
      <c r="ADH105" s="30"/>
      <c r="ADI105" s="30"/>
      <c r="ADJ105" s="30"/>
      <c r="ADK105" s="30"/>
      <c r="ADL105" s="30"/>
      <c r="ADM105" s="30"/>
      <c r="ADN105" s="30"/>
      <c r="ADO105" s="30"/>
      <c r="ADP105" s="30"/>
      <c r="ADQ105" s="30"/>
      <c r="ADR105" s="30"/>
      <c r="ADS105" s="30"/>
      <c r="ADT105" s="30"/>
      <c r="ADU105" s="30"/>
      <c r="ADV105" s="30"/>
      <c r="ADW105" s="30"/>
      <c r="ADX105" s="30"/>
      <c r="ADY105" s="30"/>
      <c r="ADZ105" s="30"/>
      <c r="AEA105" s="30"/>
      <c r="AEB105" s="30"/>
      <c r="AEC105" s="30"/>
      <c r="AED105" s="30"/>
      <c r="AEE105" s="30"/>
      <c r="AEF105" s="30"/>
      <c r="AEG105" s="30"/>
      <c r="AEH105" s="30"/>
      <c r="AEI105" s="30"/>
      <c r="AEJ105" s="30"/>
      <c r="AEK105" s="30"/>
      <c r="AEL105" s="30"/>
      <c r="AEM105" s="30"/>
      <c r="AEN105" s="30"/>
      <c r="AEO105" s="30"/>
      <c r="AEP105" s="30"/>
      <c r="AEQ105" s="30"/>
      <c r="AER105" s="30"/>
      <c r="AES105" s="30"/>
      <c r="AET105" s="30"/>
      <c r="AEU105" s="30"/>
      <c r="AEV105" s="30"/>
      <c r="AEW105" s="30"/>
      <c r="AEX105" s="30"/>
      <c r="AEY105" s="30"/>
      <c r="AEZ105" s="30"/>
      <c r="AFA105" s="30"/>
      <c r="AFB105" s="30"/>
      <c r="AFC105" s="30"/>
      <c r="AFD105" s="30"/>
      <c r="AFE105" s="30"/>
      <c r="AFF105" s="30"/>
      <c r="AFG105" s="30"/>
      <c r="AFH105" s="30"/>
      <c r="AFI105" s="30"/>
      <c r="AFJ105" s="30"/>
      <c r="AFK105" s="30"/>
      <c r="AFL105" s="30"/>
      <c r="AFM105" s="30"/>
      <c r="AFN105" s="30"/>
      <c r="AFO105" s="30"/>
      <c r="AFP105" s="30"/>
      <c r="AFQ105" s="30"/>
      <c r="AFR105" s="30"/>
      <c r="AFS105" s="30"/>
      <c r="AFT105" s="30"/>
      <c r="AFU105" s="30"/>
      <c r="AFV105" s="30"/>
      <c r="AFW105" s="30"/>
      <c r="AFX105" s="30"/>
      <c r="AFY105" s="30"/>
      <c r="AFZ105" s="30"/>
      <c r="AGA105" s="30"/>
      <c r="AGB105" s="30"/>
      <c r="AGC105" s="30"/>
      <c r="AGD105" s="30"/>
      <c r="AGE105" s="30"/>
      <c r="AGF105" s="30"/>
      <c r="AGG105" s="30"/>
      <c r="AGH105" s="30"/>
      <c r="AGI105" s="30"/>
      <c r="AGJ105" s="30"/>
      <c r="AGK105" s="30"/>
      <c r="AGL105" s="30"/>
      <c r="AGM105" s="30"/>
      <c r="AGN105" s="30"/>
      <c r="AGO105" s="30"/>
      <c r="AGP105" s="30"/>
      <c r="AGQ105" s="30"/>
      <c r="AGR105" s="30"/>
      <c r="AGS105" s="30"/>
      <c r="AGT105" s="30"/>
      <c r="AGU105" s="30"/>
      <c r="AGV105" s="30"/>
      <c r="AGW105" s="30"/>
      <c r="AGX105" s="30"/>
      <c r="AGY105" s="30"/>
      <c r="AGZ105" s="30"/>
      <c r="AHA105" s="30"/>
      <c r="AHB105" s="30"/>
      <c r="AHC105" s="30"/>
      <c r="AHD105" s="30"/>
      <c r="AHE105" s="30"/>
      <c r="AHF105" s="30"/>
      <c r="AHG105" s="30"/>
      <c r="AHH105" s="30"/>
      <c r="AHI105" s="30"/>
      <c r="AHJ105" s="30"/>
      <c r="AHK105" s="30"/>
      <c r="AHL105" s="30"/>
      <c r="AHM105" s="30"/>
      <c r="AHN105" s="30"/>
      <c r="AHO105" s="30"/>
      <c r="AHP105" s="30"/>
      <c r="AHQ105" s="30"/>
      <c r="AHR105" s="30"/>
      <c r="AHS105" s="30"/>
      <c r="AHT105" s="30"/>
      <c r="AHU105" s="30"/>
      <c r="AHV105" s="30"/>
      <c r="AHW105" s="30"/>
      <c r="AHX105" s="30"/>
      <c r="AHY105" s="30"/>
      <c r="AHZ105" s="30"/>
      <c r="AIA105" s="30"/>
      <c r="AIB105" s="30"/>
      <c r="AIC105" s="30"/>
      <c r="AID105" s="30"/>
      <c r="AIE105" s="30"/>
      <c r="AIF105" s="30"/>
      <c r="AIG105" s="30"/>
      <c r="AIH105" s="30"/>
      <c r="AII105" s="30"/>
      <c r="AIJ105" s="30"/>
      <c r="AIK105" s="30"/>
      <c r="AIL105" s="30"/>
      <c r="AIM105" s="30"/>
      <c r="AIN105" s="30"/>
      <c r="AIO105" s="30"/>
      <c r="AIP105" s="30"/>
      <c r="AIQ105" s="30"/>
      <c r="AIR105" s="30"/>
      <c r="AIS105" s="30"/>
      <c r="AIT105" s="30"/>
      <c r="AIU105" s="30"/>
      <c r="AIV105" s="30"/>
      <c r="AIW105" s="30"/>
      <c r="AIX105" s="30"/>
      <c r="AIY105" s="30"/>
      <c r="AIZ105" s="30"/>
      <c r="AJA105" s="30"/>
      <c r="AJB105" s="30"/>
      <c r="AJC105" s="30"/>
      <c r="AJD105" s="30"/>
      <c r="AJE105" s="30"/>
      <c r="AJF105" s="30"/>
      <c r="AJG105" s="30"/>
      <c r="AJH105" s="30"/>
      <c r="AJI105" s="30"/>
      <c r="AJJ105" s="30"/>
      <c r="AJK105" s="30"/>
      <c r="AJL105" s="30"/>
      <c r="AJM105" s="30"/>
      <c r="AJN105" s="30"/>
      <c r="AJO105" s="30"/>
      <c r="AJP105" s="30"/>
      <c r="AJQ105" s="30"/>
      <c r="AJR105" s="30"/>
      <c r="AJS105" s="30"/>
      <c r="AJT105" s="30"/>
      <c r="AJU105" s="30"/>
      <c r="AJV105" s="30"/>
      <c r="AJW105" s="30"/>
      <c r="AJX105" s="30"/>
      <c r="AJY105" s="30"/>
      <c r="AJZ105" s="30"/>
      <c r="AKA105" s="30"/>
      <c r="AKB105" s="30"/>
      <c r="AKC105" s="30"/>
      <c r="AKD105" s="30"/>
      <c r="AKE105" s="30"/>
      <c r="AKF105" s="30"/>
      <c r="AKG105" s="30"/>
      <c r="AKH105" s="30"/>
      <c r="AKI105" s="30"/>
      <c r="AKJ105" s="30"/>
      <c r="AKK105" s="30"/>
      <c r="AKL105" s="30"/>
      <c r="AKM105" s="30"/>
      <c r="AKN105" s="30"/>
      <c r="AKO105" s="30"/>
      <c r="AKP105" s="30"/>
      <c r="AKQ105" s="30"/>
      <c r="AKR105" s="30"/>
      <c r="AKS105" s="30"/>
      <c r="AKT105" s="30"/>
      <c r="AKU105" s="30"/>
      <c r="AKV105" s="30"/>
      <c r="AKW105" s="30"/>
      <c r="AKX105" s="30"/>
      <c r="AKY105" s="30"/>
      <c r="AKZ105" s="30"/>
      <c r="ALA105" s="30"/>
      <c r="ALB105" s="30"/>
      <c r="ALC105" s="30"/>
      <c r="ALD105" s="30"/>
      <c r="ALE105" s="30"/>
      <c r="ALF105" s="30"/>
      <c r="ALG105" s="30"/>
      <c r="ALH105" s="30"/>
      <c r="ALI105" s="30"/>
      <c r="ALJ105" s="30"/>
      <c r="ALK105" s="30"/>
      <c r="ALL105" s="30"/>
      <c r="ALM105" s="30"/>
      <c r="ALN105" s="30"/>
      <c r="ALO105" s="30"/>
      <c r="ALP105" s="30"/>
      <c r="ALQ105" s="30"/>
      <c r="ALR105" s="30"/>
      <c r="ALS105" s="30"/>
      <c r="ALT105" s="30"/>
      <c r="ALU105" s="30"/>
      <c r="ALV105" s="30"/>
      <c r="ALW105" s="30"/>
      <c r="ALX105" s="30"/>
      <c r="ALY105" s="30"/>
      <c r="ALZ105" s="30"/>
      <c r="AMA105" s="30"/>
      <c r="AMB105" s="30"/>
      <c r="AMC105" s="30"/>
      <c r="AMD105" s="30"/>
      <c r="AME105" s="30"/>
      <c r="AMF105" s="30"/>
      <c r="AMG105" s="30"/>
      <c r="AMH105" s="30"/>
      <c r="AMI105" s="30"/>
      <c r="AMJ105" s="30"/>
      <c r="AMK105" s="30"/>
      <c r="AML105" s="30"/>
      <c r="AMM105" s="30"/>
      <c r="AMN105" s="30"/>
      <c r="AMO105" s="30"/>
      <c r="AMP105" s="30"/>
      <c r="AMQ105" s="30"/>
      <c r="AMR105" s="30"/>
      <c r="AMS105" s="30"/>
      <c r="AMT105" s="30"/>
      <c r="AMU105" s="30"/>
      <c r="AMV105" s="30"/>
      <c r="AMW105" s="30"/>
      <c r="AMX105" s="30"/>
      <c r="AMY105" s="30"/>
      <c r="AMZ105" s="30"/>
      <c r="ANA105" s="30"/>
      <c r="ANB105" s="30"/>
      <c r="ANC105" s="30"/>
      <c r="AND105" s="30"/>
      <c r="ANE105" s="30"/>
      <c r="ANF105" s="30"/>
      <c r="ANG105" s="30"/>
      <c r="ANH105" s="30"/>
      <c r="ANI105" s="30"/>
      <c r="ANJ105" s="30"/>
      <c r="ANK105" s="30"/>
      <c r="ANL105" s="30"/>
      <c r="ANM105" s="30"/>
      <c r="ANN105" s="30"/>
      <c r="ANO105" s="30"/>
      <c r="ANP105" s="30"/>
      <c r="ANQ105" s="30"/>
      <c r="ANR105" s="30"/>
      <c r="ANS105" s="30"/>
      <c r="ANT105" s="30"/>
      <c r="ANU105" s="30"/>
      <c r="ANV105" s="30"/>
      <c r="ANW105" s="30"/>
      <c r="ANX105" s="30"/>
      <c r="ANY105" s="30"/>
      <c r="ANZ105" s="30"/>
      <c r="AOA105" s="30"/>
      <c r="AOB105" s="30"/>
      <c r="AOC105" s="30"/>
      <c r="AOD105" s="30"/>
      <c r="AOE105" s="30"/>
      <c r="AOF105" s="30"/>
      <c r="AOG105" s="30"/>
      <c r="AOH105" s="30"/>
      <c r="AOI105" s="30"/>
      <c r="AOJ105" s="30"/>
      <c r="AOK105" s="30"/>
      <c r="AOL105" s="30"/>
      <c r="AOM105" s="30"/>
      <c r="AON105" s="30"/>
      <c r="AOO105" s="30"/>
      <c r="AOP105" s="30"/>
      <c r="AOQ105" s="30"/>
      <c r="AOR105" s="30"/>
      <c r="AOS105" s="30"/>
      <c r="AOT105" s="30"/>
      <c r="AOU105" s="30"/>
      <c r="AOV105" s="30"/>
      <c r="AOW105" s="30"/>
      <c r="AOX105" s="30"/>
      <c r="AOY105" s="30"/>
      <c r="AOZ105" s="30"/>
      <c r="APA105" s="30"/>
      <c r="APB105" s="30"/>
      <c r="APC105" s="30"/>
      <c r="APD105" s="30"/>
      <c r="APE105" s="30"/>
      <c r="APF105" s="30"/>
      <c r="APG105" s="30"/>
      <c r="APH105" s="30"/>
      <c r="API105" s="30"/>
      <c r="APJ105" s="30"/>
      <c r="APK105" s="30"/>
      <c r="APL105" s="30"/>
      <c r="APM105" s="30"/>
      <c r="APN105" s="30"/>
      <c r="APO105" s="30"/>
      <c r="APP105" s="30"/>
      <c r="APQ105" s="30"/>
      <c r="APR105" s="30"/>
      <c r="APS105" s="30"/>
      <c r="APT105" s="30"/>
      <c r="APU105" s="30"/>
      <c r="APV105" s="30"/>
      <c r="APW105" s="30"/>
      <c r="APX105" s="30"/>
      <c r="APY105" s="30"/>
      <c r="APZ105" s="30"/>
      <c r="AQA105" s="30"/>
      <c r="AQB105" s="30"/>
      <c r="AQC105" s="30"/>
      <c r="AQD105" s="30"/>
      <c r="AQE105" s="30"/>
      <c r="AQF105" s="30"/>
      <c r="AQG105" s="30"/>
      <c r="AQH105" s="30"/>
      <c r="AQI105" s="30"/>
      <c r="AQJ105" s="30"/>
      <c r="AQK105" s="30"/>
      <c r="AQL105" s="30"/>
      <c r="AQM105" s="30"/>
      <c r="AQN105" s="30"/>
      <c r="AQO105" s="30"/>
      <c r="AQP105" s="30"/>
      <c r="AQQ105" s="30"/>
      <c r="AQR105" s="30"/>
      <c r="AQS105" s="30"/>
      <c r="AQT105" s="30"/>
      <c r="AQU105" s="30"/>
      <c r="AQV105" s="30"/>
      <c r="AQW105" s="30"/>
      <c r="AQX105" s="30"/>
      <c r="AQY105" s="30"/>
      <c r="AQZ105" s="30"/>
      <c r="ARA105" s="30"/>
      <c r="ARB105" s="30"/>
      <c r="ARC105" s="30"/>
      <c r="ARD105" s="30"/>
      <c r="ARE105" s="30"/>
      <c r="ARF105" s="30"/>
      <c r="ARG105" s="30"/>
      <c r="ARH105" s="30"/>
      <c r="ARI105" s="30"/>
      <c r="ARJ105" s="30"/>
      <c r="ARK105" s="30"/>
      <c r="ARL105" s="30"/>
      <c r="ARM105" s="30"/>
      <c r="ARN105" s="30"/>
      <c r="ARO105" s="30"/>
      <c r="ARP105" s="30"/>
      <c r="ARQ105" s="30"/>
      <c r="ARR105" s="30"/>
      <c r="ARS105" s="30"/>
      <c r="ART105" s="30"/>
      <c r="ARU105" s="30"/>
      <c r="ARV105" s="30"/>
      <c r="ARW105" s="30"/>
      <c r="ARX105" s="30"/>
      <c r="ARY105" s="30"/>
      <c r="ARZ105" s="30"/>
      <c r="ASA105" s="30"/>
      <c r="ASB105" s="30"/>
      <c r="ASC105" s="30"/>
      <c r="ASD105" s="30"/>
      <c r="ASE105" s="30"/>
      <c r="ASF105" s="30"/>
      <c r="ASG105" s="30"/>
      <c r="ASH105" s="30"/>
      <c r="ASI105" s="30"/>
      <c r="ASJ105" s="30"/>
      <c r="ASK105" s="30"/>
      <c r="ASL105" s="30"/>
      <c r="ASM105" s="30"/>
      <c r="ASN105" s="30"/>
      <c r="ASO105" s="30"/>
      <c r="ASP105" s="30"/>
      <c r="ASQ105" s="30"/>
      <c r="ASR105" s="30"/>
      <c r="ASS105" s="30"/>
      <c r="AST105" s="30"/>
      <c r="ASU105" s="30"/>
      <c r="ASV105" s="30"/>
      <c r="ASW105" s="30"/>
      <c r="ASX105" s="30"/>
      <c r="ASY105" s="30"/>
      <c r="ASZ105" s="30"/>
      <c r="ATA105" s="30"/>
      <c r="ATB105" s="30"/>
      <c r="ATC105" s="30"/>
      <c r="ATD105" s="30"/>
      <c r="ATE105" s="30"/>
      <c r="ATF105" s="30"/>
      <c r="ATG105" s="30"/>
      <c r="ATH105" s="30"/>
      <c r="ATI105" s="30"/>
      <c r="ATJ105" s="30"/>
      <c r="ATK105" s="30"/>
      <c r="ATL105" s="30"/>
      <c r="ATM105" s="30"/>
      <c r="ATN105" s="30"/>
      <c r="ATO105" s="30"/>
      <c r="ATP105" s="30"/>
      <c r="ATQ105" s="30"/>
      <c r="ATR105" s="30"/>
      <c r="ATS105" s="30"/>
      <c r="ATT105" s="30"/>
      <c r="ATU105" s="30"/>
      <c r="ATV105" s="30"/>
      <c r="ATW105" s="30"/>
      <c r="ATX105" s="30"/>
      <c r="ATY105" s="30"/>
      <c r="ATZ105" s="30"/>
      <c r="AUA105" s="30"/>
      <c r="AUB105" s="30"/>
      <c r="AUC105" s="30"/>
      <c r="AUD105" s="30"/>
      <c r="AUE105" s="30"/>
      <c r="AUF105" s="30"/>
      <c r="AUG105" s="30"/>
      <c r="AUH105" s="30"/>
      <c r="AUI105" s="30"/>
      <c r="AUJ105" s="30"/>
      <c r="AUK105" s="30"/>
      <c r="AUL105" s="30"/>
      <c r="AUM105" s="30"/>
      <c r="AUN105" s="30"/>
      <c r="AUO105" s="30"/>
      <c r="AUP105" s="30"/>
      <c r="AUQ105" s="30"/>
      <c r="AUR105" s="30"/>
      <c r="AUS105" s="30"/>
      <c r="AUT105" s="30"/>
      <c r="AUU105" s="30"/>
      <c r="AUV105" s="30"/>
      <c r="AUW105" s="30"/>
      <c r="AUX105" s="30"/>
      <c r="AUY105" s="30"/>
      <c r="AUZ105" s="30"/>
      <c r="AVA105" s="30"/>
      <c r="AVB105" s="30"/>
      <c r="AVC105" s="30"/>
      <c r="AVD105" s="30"/>
      <c r="AVE105" s="30"/>
      <c r="AVF105" s="30"/>
      <c r="AVG105" s="30"/>
      <c r="AVH105" s="30"/>
      <c r="AVI105" s="30"/>
      <c r="AVJ105" s="30"/>
      <c r="AVK105" s="30"/>
      <c r="AVL105" s="30"/>
      <c r="AVM105" s="30"/>
      <c r="AVN105" s="30"/>
      <c r="AVO105" s="30"/>
      <c r="AVP105" s="30"/>
      <c r="AVQ105" s="30"/>
      <c r="AVR105" s="30"/>
      <c r="AVS105" s="30"/>
      <c r="AVT105" s="30"/>
      <c r="AVU105" s="30"/>
      <c r="AVV105" s="30"/>
      <c r="AVW105" s="30"/>
      <c r="AVX105" s="30"/>
      <c r="AVY105" s="30"/>
      <c r="AVZ105" s="30"/>
      <c r="AWA105" s="30"/>
      <c r="AWB105" s="30"/>
      <c r="AWC105" s="30"/>
      <c r="AWD105" s="30"/>
      <c r="AWE105" s="30"/>
      <c r="AWF105" s="30"/>
      <c r="AWG105" s="30"/>
      <c r="AWH105" s="30"/>
      <c r="AWI105" s="30"/>
      <c r="AWJ105" s="30"/>
      <c r="AWK105" s="30"/>
      <c r="AWL105" s="30"/>
      <c r="AWM105" s="30"/>
      <c r="AWN105" s="30"/>
      <c r="AWO105" s="30"/>
      <c r="AWP105" s="30"/>
      <c r="AWQ105" s="30"/>
      <c r="AWR105" s="30"/>
      <c r="AWS105" s="30"/>
      <c r="AWT105" s="30"/>
      <c r="AWU105" s="30"/>
      <c r="AWV105" s="30"/>
      <c r="AWW105" s="30"/>
      <c r="AWX105" s="30"/>
      <c r="AWY105" s="30"/>
      <c r="AWZ105" s="30"/>
      <c r="AXA105" s="30"/>
      <c r="AXB105" s="30"/>
      <c r="AXC105" s="30"/>
      <c r="AXD105" s="30"/>
      <c r="AXE105" s="30"/>
      <c r="AXF105" s="30"/>
      <c r="AXG105" s="30"/>
      <c r="AXH105" s="30"/>
      <c r="AXI105" s="30"/>
      <c r="AXJ105" s="30"/>
      <c r="AXK105" s="30"/>
      <c r="AXL105" s="30"/>
      <c r="AXM105" s="30"/>
      <c r="AXN105" s="30"/>
      <c r="AXO105" s="30"/>
      <c r="AXP105" s="30"/>
      <c r="AXQ105" s="30"/>
      <c r="AXR105" s="30"/>
      <c r="AXS105" s="30"/>
      <c r="AXT105" s="30"/>
      <c r="AXU105" s="30"/>
      <c r="AXV105" s="30"/>
      <c r="AXW105" s="30"/>
      <c r="AXX105" s="30"/>
      <c r="AXY105" s="30"/>
      <c r="AXZ105" s="30"/>
      <c r="AYA105" s="30"/>
      <c r="AYB105" s="30"/>
      <c r="AYC105" s="30"/>
      <c r="AYD105" s="30"/>
      <c r="AYE105" s="30"/>
      <c r="AYF105" s="30"/>
      <c r="AYG105" s="30"/>
      <c r="AYH105" s="30"/>
      <c r="AYI105" s="30"/>
      <c r="AYJ105" s="30"/>
      <c r="AYK105" s="30"/>
      <c r="AYL105" s="30"/>
      <c r="AYM105" s="30"/>
      <c r="AYN105" s="30"/>
      <c r="AYO105" s="30"/>
      <c r="AYP105" s="30"/>
      <c r="AYQ105" s="30"/>
      <c r="AYR105" s="30"/>
      <c r="AYS105" s="30"/>
      <c r="AYT105" s="30"/>
      <c r="AYU105" s="30"/>
      <c r="AYV105" s="30"/>
      <c r="AYW105" s="30"/>
      <c r="AYX105" s="30"/>
      <c r="AYY105" s="30"/>
      <c r="AYZ105" s="30"/>
      <c r="AZA105" s="30"/>
      <c r="AZB105" s="30"/>
      <c r="AZC105" s="30"/>
      <c r="AZD105" s="30"/>
      <c r="AZE105" s="30"/>
      <c r="AZF105" s="30"/>
      <c r="AZG105" s="30"/>
      <c r="AZH105" s="30"/>
      <c r="AZI105" s="30"/>
      <c r="AZJ105" s="30"/>
      <c r="AZK105" s="30"/>
      <c r="AZL105" s="30"/>
      <c r="AZM105" s="30"/>
      <c r="AZN105" s="30"/>
      <c r="AZO105" s="30"/>
      <c r="AZP105" s="30"/>
      <c r="AZQ105" s="30"/>
      <c r="AZR105" s="30"/>
      <c r="AZS105" s="30"/>
      <c r="AZT105" s="30"/>
      <c r="AZU105" s="30"/>
      <c r="AZV105" s="30"/>
      <c r="AZW105" s="30"/>
      <c r="AZX105" s="30"/>
      <c r="AZY105" s="30"/>
      <c r="AZZ105" s="30"/>
      <c r="BAA105" s="30"/>
      <c r="BAB105" s="30"/>
      <c r="BAC105" s="30"/>
      <c r="BAD105" s="30"/>
      <c r="BAE105" s="30"/>
      <c r="BAF105" s="30"/>
      <c r="BAG105" s="30"/>
      <c r="BAH105" s="30"/>
      <c r="BAI105" s="30"/>
      <c r="BAJ105" s="30"/>
      <c r="BAK105" s="30"/>
      <c r="BAL105" s="30"/>
      <c r="BAM105" s="30"/>
      <c r="BAN105" s="30"/>
      <c r="BAO105" s="30"/>
      <c r="BAP105" s="30"/>
      <c r="BAQ105" s="30"/>
      <c r="BAR105" s="30"/>
      <c r="BAS105" s="30"/>
      <c r="BAT105" s="30"/>
      <c r="BAU105" s="30"/>
      <c r="BAV105" s="30"/>
      <c r="BAW105" s="30"/>
      <c r="BAX105" s="30"/>
      <c r="BAY105" s="30"/>
      <c r="BAZ105" s="30"/>
      <c r="BBA105" s="30"/>
      <c r="BBB105" s="30"/>
      <c r="BBC105" s="30"/>
      <c r="BBD105" s="30"/>
      <c r="BBE105" s="30"/>
      <c r="BBF105" s="30"/>
      <c r="BBG105" s="30"/>
      <c r="BBH105" s="30"/>
      <c r="BBI105" s="30"/>
      <c r="BBJ105" s="30"/>
      <c r="BBK105" s="30"/>
      <c r="BBL105" s="30"/>
      <c r="BBM105" s="30"/>
      <c r="BBN105" s="30"/>
      <c r="BBO105" s="30"/>
      <c r="BBP105" s="30"/>
      <c r="BBQ105" s="30"/>
      <c r="BBR105" s="30"/>
      <c r="BBS105" s="30"/>
      <c r="BBT105" s="30"/>
      <c r="BBU105" s="30"/>
      <c r="BBV105" s="30"/>
      <c r="BBW105" s="30"/>
      <c r="BBX105" s="30"/>
      <c r="BBY105" s="30"/>
      <c r="BBZ105" s="30"/>
      <c r="BCA105" s="30"/>
      <c r="BCB105" s="30"/>
      <c r="BCC105" s="30"/>
      <c r="BCD105" s="30"/>
      <c r="BCE105" s="30"/>
      <c r="BCF105" s="30"/>
      <c r="BCG105" s="30"/>
      <c r="BCH105" s="30"/>
      <c r="BCI105" s="30"/>
      <c r="BCJ105" s="30"/>
      <c r="BCK105" s="30"/>
      <c r="BCL105" s="30"/>
      <c r="BCM105" s="30"/>
      <c r="BCN105" s="30"/>
      <c r="BCO105" s="30"/>
      <c r="BCP105" s="30"/>
      <c r="BCQ105" s="30"/>
      <c r="BCR105" s="30"/>
      <c r="BCS105" s="30"/>
      <c r="BCT105" s="30"/>
      <c r="BCU105" s="30"/>
      <c r="BCV105" s="30"/>
      <c r="BCW105" s="30"/>
      <c r="BCX105" s="30"/>
      <c r="BCY105" s="30"/>
      <c r="BCZ105" s="30"/>
      <c r="BDA105" s="30"/>
      <c r="BDB105" s="30"/>
      <c r="BDC105" s="30"/>
      <c r="BDD105" s="30"/>
      <c r="BDE105" s="30"/>
      <c r="BDF105" s="30"/>
      <c r="BDG105" s="30"/>
      <c r="BDH105" s="30"/>
      <c r="BDI105" s="30"/>
      <c r="BDJ105" s="30"/>
      <c r="BDK105" s="30"/>
      <c r="BDL105" s="30"/>
      <c r="BDM105" s="30"/>
      <c r="BDN105" s="30"/>
      <c r="BDO105" s="30"/>
      <c r="BDP105" s="30"/>
      <c r="BDQ105" s="30"/>
      <c r="BDR105" s="30"/>
      <c r="BDS105" s="30"/>
      <c r="BDT105" s="30"/>
      <c r="BDU105" s="30"/>
      <c r="BDV105" s="30"/>
      <c r="BDW105" s="30"/>
      <c r="BDX105" s="30"/>
      <c r="BDY105" s="30"/>
      <c r="BDZ105" s="30"/>
      <c r="BEA105" s="30"/>
      <c r="BEB105" s="30"/>
      <c r="BEC105" s="30"/>
      <c r="BED105" s="30"/>
      <c r="BEE105" s="30"/>
      <c r="BEF105" s="30"/>
      <c r="BEG105" s="30"/>
      <c r="BEH105" s="30"/>
      <c r="BEI105" s="30"/>
      <c r="BEJ105" s="30"/>
      <c r="BEK105" s="30"/>
      <c r="BEL105" s="30"/>
      <c r="BEM105" s="30"/>
      <c r="BEN105" s="30"/>
      <c r="BEO105" s="30"/>
      <c r="BEP105" s="30"/>
      <c r="BEQ105" s="30"/>
      <c r="BER105" s="30"/>
      <c r="BES105" s="30"/>
      <c r="BET105" s="30"/>
      <c r="BEU105" s="30"/>
      <c r="BEV105" s="30"/>
      <c r="BEW105" s="30"/>
      <c r="BEX105" s="30"/>
      <c r="BEY105" s="30"/>
      <c r="BEZ105" s="30"/>
      <c r="BFA105" s="30"/>
      <c r="BFB105" s="30"/>
      <c r="BFC105" s="30"/>
      <c r="BFD105" s="30"/>
      <c r="BFE105" s="30"/>
      <c r="BFF105" s="30"/>
      <c r="BFG105" s="30"/>
      <c r="BFH105" s="30"/>
      <c r="BFI105" s="30"/>
      <c r="BFJ105" s="30"/>
      <c r="BFK105" s="30"/>
      <c r="BFL105" s="30"/>
      <c r="BFM105" s="30"/>
      <c r="BFN105" s="30"/>
      <c r="BFO105" s="30"/>
      <c r="BFP105" s="30"/>
      <c r="BFQ105" s="30"/>
      <c r="BFR105" s="30"/>
      <c r="BFS105" s="30"/>
      <c r="BFT105" s="30"/>
      <c r="BFU105" s="30"/>
      <c r="BFV105" s="30"/>
      <c r="BFW105" s="30"/>
      <c r="BFX105" s="30"/>
      <c r="BFY105" s="30"/>
      <c r="BFZ105" s="30"/>
      <c r="BGA105" s="30"/>
      <c r="BGB105" s="30"/>
      <c r="BGC105" s="30"/>
      <c r="BGD105" s="30"/>
      <c r="BGE105" s="30"/>
      <c r="BGF105" s="30"/>
      <c r="BGG105" s="30"/>
      <c r="BGH105" s="30"/>
      <c r="BGI105" s="30"/>
      <c r="BGJ105" s="30"/>
      <c r="BGK105" s="30"/>
      <c r="BGL105" s="30"/>
      <c r="BGM105" s="30"/>
      <c r="BGN105" s="30"/>
      <c r="BGO105" s="30"/>
      <c r="BGP105" s="30"/>
      <c r="BGQ105" s="30"/>
      <c r="BGR105" s="30"/>
      <c r="BGS105" s="30"/>
      <c r="BGT105" s="30"/>
      <c r="BGU105" s="30"/>
      <c r="BGV105" s="30"/>
      <c r="BGW105" s="30"/>
      <c r="BGX105" s="30"/>
      <c r="BGY105" s="30"/>
      <c r="BGZ105" s="30"/>
      <c r="BHA105" s="30"/>
      <c r="BHB105" s="30"/>
      <c r="BHC105" s="30"/>
      <c r="BHD105" s="30"/>
      <c r="BHE105" s="30"/>
      <c r="BHF105" s="30"/>
      <c r="BHG105" s="30"/>
      <c r="BHH105" s="30"/>
      <c r="BHI105" s="30"/>
      <c r="BHJ105" s="30"/>
      <c r="BHK105" s="30"/>
      <c r="BHL105" s="30"/>
      <c r="BHM105" s="30"/>
      <c r="BHN105" s="30"/>
      <c r="BHO105" s="30"/>
      <c r="BHP105" s="30"/>
      <c r="BHQ105" s="30"/>
      <c r="BHR105" s="30"/>
      <c r="BHS105" s="30"/>
      <c r="BHT105" s="30"/>
      <c r="BHU105" s="30"/>
      <c r="BHV105" s="30"/>
      <c r="BHW105" s="30"/>
      <c r="BHX105" s="30"/>
      <c r="BHY105" s="30"/>
      <c r="BHZ105" s="30"/>
      <c r="BIA105" s="30"/>
      <c r="BIB105" s="30"/>
      <c r="BIC105" s="30"/>
      <c r="BID105" s="30"/>
      <c r="BIE105" s="30"/>
      <c r="BIF105" s="30"/>
      <c r="BIG105" s="30"/>
      <c r="BIH105" s="30"/>
      <c r="BII105" s="30"/>
      <c r="BIJ105" s="30"/>
      <c r="BIK105" s="30"/>
      <c r="BIL105" s="30"/>
      <c r="BIM105" s="30"/>
      <c r="BIN105" s="30"/>
      <c r="BIO105" s="30"/>
      <c r="BIP105" s="30"/>
      <c r="BIQ105" s="30"/>
      <c r="BIR105" s="30"/>
      <c r="BIS105" s="30"/>
      <c r="BIT105" s="30"/>
      <c r="BIU105" s="30"/>
      <c r="BIV105" s="30"/>
      <c r="BIW105" s="30"/>
      <c r="BIX105" s="30"/>
      <c r="BIY105" s="30"/>
      <c r="BIZ105" s="30"/>
    </row>
    <row r="106" spans="1:1612" s="20" customFormat="1" ht="23.1" customHeight="1">
      <c r="A106" s="54"/>
      <c r="B106" s="54"/>
      <c r="C106" s="63"/>
      <c r="D106" s="55"/>
      <c r="E106" s="55"/>
      <c r="F106" s="38">
        <v>2020</v>
      </c>
      <c r="G106" s="25">
        <f>SUM(H106:L106)</f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  <c r="TS106" s="30"/>
      <c r="TT106" s="30"/>
      <c r="TU106" s="30"/>
      <c r="TV106" s="30"/>
      <c r="TW106" s="30"/>
      <c r="TX106" s="30"/>
      <c r="TY106" s="30"/>
      <c r="TZ106" s="30"/>
      <c r="UA106" s="30"/>
      <c r="UB106" s="30"/>
      <c r="UC106" s="30"/>
      <c r="UD106" s="30"/>
      <c r="UE106" s="30"/>
      <c r="UF106" s="30"/>
      <c r="UG106" s="30"/>
      <c r="UH106" s="30"/>
      <c r="UI106" s="30"/>
      <c r="UJ106" s="30"/>
      <c r="UK106" s="30"/>
      <c r="UL106" s="30"/>
      <c r="UM106" s="30"/>
      <c r="UN106" s="30"/>
      <c r="UO106" s="30"/>
      <c r="UP106" s="30"/>
      <c r="UQ106" s="30"/>
      <c r="UR106" s="30"/>
      <c r="US106" s="30"/>
      <c r="UT106" s="30"/>
      <c r="UU106" s="30"/>
      <c r="UV106" s="30"/>
      <c r="UW106" s="30"/>
      <c r="UX106" s="30"/>
      <c r="UY106" s="30"/>
      <c r="UZ106" s="30"/>
      <c r="VA106" s="30"/>
      <c r="VB106" s="30"/>
      <c r="VC106" s="30"/>
      <c r="VD106" s="30"/>
      <c r="VE106" s="30"/>
      <c r="VF106" s="30"/>
      <c r="VG106" s="30"/>
      <c r="VH106" s="30"/>
      <c r="VI106" s="30"/>
      <c r="VJ106" s="30"/>
      <c r="VK106" s="30"/>
      <c r="VL106" s="30"/>
      <c r="VM106" s="30"/>
      <c r="VN106" s="30"/>
      <c r="VO106" s="30"/>
      <c r="VP106" s="30"/>
      <c r="VQ106" s="30"/>
      <c r="VR106" s="30"/>
      <c r="VS106" s="30"/>
      <c r="VT106" s="30"/>
      <c r="VU106" s="30"/>
      <c r="VV106" s="30"/>
      <c r="VW106" s="30"/>
      <c r="VX106" s="30"/>
      <c r="VY106" s="30"/>
      <c r="VZ106" s="30"/>
      <c r="WA106" s="30"/>
      <c r="WB106" s="30"/>
      <c r="WC106" s="30"/>
      <c r="WD106" s="30"/>
      <c r="WE106" s="30"/>
      <c r="WF106" s="30"/>
      <c r="WG106" s="30"/>
      <c r="WH106" s="30"/>
      <c r="WI106" s="30"/>
      <c r="WJ106" s="30"/>
      <c r="WK106" s="30"/>
      <c r="WL106" s="30"/>
      <c r="WM106" s="30"/>
      <c r="WN106" s="30"/>
      <c r="WO106" s="30"/>
      <c r="WP106" s="30"/>
      <c r="WQ106" s="30"/>
      <c r="WR106" s="30"/>
      <c r="WS106" s="30"/>
      <c r="WT106" s="30"/>
      <c r="WU106" s="30"/>
      <c r="WV106" s="30"/>
      <c r="WW106" s="30"/>
      <c r="WX106" s="30"/>
      <c r="WY106" s="30"/>
      <c r="WZ106" s="30"/>
      <c r="XA106" s="30"/>
      <c r="XB106" s="30"/>
      <c r="XC106" s="30"/>
      <c r="XD106" s="30"/>
      <c r="XE106" s="30"/>
      <c r="XF106" s="30"/>
      <c r="XG106" s="30"/>
      <c r="XH106" s="30"/>
      <c r="XI106" s="30"/>
      <c r="XJ106" s="30"/>
      <c r="XK106" s="30"/>
      <c r="XL106" s="30"/>
      <c r="XM106" s="30"/>
      <c r="XN106" s="30"/>
      <c r="XO106" s="30"/>
      <c r="XP106" s="30"/>
      <c r="XQ106" s="30"/>
      <c r="XR106" s="30"/>
      <c r="XS106" s="30"/>
      <c r="XT106" s="30"/>
      <c r="XU106" s="30"/>
      <c r="XV106" s="30"/>
      <c r="XW106" s="30"/>
      <c r="XX106" s="30"/>
      <c r="XY106" s="30"/>
      <c r="XZ106" s="30"/>
      <c r="YA106" s="30"/>
      <c r="YB106" s="30"/>
      <c r="YC106" s="30"/>
      <c r="YD106" s="30"/>
      <c r="YE106" s="30"/>
      <c r="YF106" s="30"/>
      <c r="YG106" s="30"/>
      <c r="YH106" s="30"/>
      <c r="YI106" s="30"/>
      <c r="YJ106" s="30"/>
      <c r="YK106" s="30"/>
      <c r="YL106" s="30"/>
      <c r="YM106" s="30"/>
      <c r="YN106" s="30"/>
      <c r="YO106" s="30"/>
      <c r="YP106" s="30"/>
      <c r="YQ106" s="30"/>
      <c r="YR106" s="30"/>
      <c r="YS106" s="30"/>
      <c r="YT106" s="30"/>
      <c r="YU106" s="30"/>
      <c r="YV106" s="30"/>
      <c r="YW106" s="30"/>
      <c r="YX106" s="30"/>
      <c r="YY106" s="30"/>
      <c r="YZ106" s="30"/>
      <c r="ZA106" s="30"/>
      <c r="ZB106" s="30"/>
      <c r="ZC106" s="30"/>
      <c r="ZD106" s="30"/>
      <c r="ZE106" s="30"/>
      <c r="ZF106" s="30"/>
      <c r="ZG106" s="30"/>
      <c r="ZH106" s="30"/>
      <c r="ZI106" s="30"/>
      <c r="ZJ106" s="30"/>
      <c r="ZK106" s="30"/>
      <c r="ZL106" s="30"/>
      <c r="ZM106" s="30"/>
      <c r="ZN106" s="30"/>
      <c r="ZO106" s="30"/>
      <c r="ZP106" s="30"/>
      <c r="ZQ106" s="30"/>
      <c r="ZR106" s="30"/>
      <c r="ZS106" s="30"/>
      <c r="ZT106" s="30"/>
      <c r="ZU106" s="30"/>
      <c r="ZV106" s="30"/>
      <c r="ZW106" s="30"/>
      <c r="ZX106" s="30"/>
      <c r="ZY106" s="30"/>
      <c r="ZZ106" s="30"/>
      <c r="AAA106" s="30"/>
      <c r="AAB106" s="30"/>
      <c r="AAC106" s="30"/>
      <c r="AAD106" s="30"/>
      <c r="AAE106" s="30"/>
      <c r="AAF106" s="30"/>
      <c r="AAG106" s="30"/>
      <c r="AAH106" s="30"/>
      <c r="AAI106" s="30"/>
      <c r="AAJ106" s="30"/>
      <c r="AAK106" s="30"/>
      <c r="AAL106" s="30"/>
      <c r="AAM106" s="30"/>
      <c r="AAN106" s="30"/>
      <c r="AAO106" s="30"/>
      <c r="AAP106" s="30"/>
      <c r="AAQ106" s="30"/>
      <c r="AAR106" s="30"/>
      <c r="AAS106" s="30"/>
      <c r="AAT106" s="30"/>
      <c r="AAU106" s="30"/>
      <c r="AAV106" s="30"/>
      <c r="AAW106" s="30"/>
      <c r="AAX106" s="30"/>
      <c r="AAY106" s="30"/>
      <c r="AAZ106" s="30"/>
      <c r="ABA106" s="30"/>
      <c r="ABB106" s="30"/>
      <c r="ABC106" s="30"/>
      <c r="ABD106" s="30"/>
      <c r="ABE106" s="30"/>
      <c r="ABF106" s="30"/>
      <c r="ABG106" s="30"/>
      <c r="ABH106" s="30"/>
      <c r="ABI106" s="30"/>
      <c r="ABJ106" s="30"/>
      <c r="ABK106" s="30"/>
      <c r="ABL106" s="30"/>
      <c r="ABM106" s="30"/>
      <c r="ABN106" s="30"/>
      <c r="ABO106" s="30"/>
      <c r="ABP106" s="30"/>
      <c r="ABQ106" s="30"/>
      <c r="ABR106" s="30"/>
      <c r="ABS106" s="30"/>
      <c r="ABT106" s="30"/>
      <c r="ABU106" s="30"/>
      <c r="ABV106" s="30"/>
      <c r="ABW106" s="30"/>
      <c r="ABX106" s="30"/>
      <c r="ABY106" s="30"/>
      <c r="ABZ106" s="30"/>
      <c r="ACA106" s="30"/>
      <c r="ACB106" s="30"/>
      <c r="ACC106" s="30"/>
      <c r="ACD106" s="30"/>
      <c r="ACE106" s="30"/>
      <c r="ACF106" s="30"/>
      <c r="ACG106" s="30"/>
      <c r="ACH106" s="30"/>
      <c r="ACI106" s="30"/>
      <c r="ACJ106" s="30"/>
      <c r="ACK106" s="30"/>
      <c r="ACL106" s="30"/>
      <c r="ACM106" s="30"/>
      <c r="ACN106" s="30"/>
      <c r="ACO106" s="30"/>
      <c r="ACP106" s="30"/>
      <c r="ACQ106" s="30"/>
      <c r="ACR106" s="30"/>
      <c r="ACS106" s="30"/>
      <c r="ACT106" s="30"/>
      <c r="ACU106" s="30"/>
      <c r="ACV106" s="30"/>
      <c r="ACW106" s="30"/>
      <c r="ACX106" s="30"/>
      <c r="ACY106" s="30"/>
      <c r="ACZ106" s="30"/>
      <c r="ADA106" s="30"/>
      <c r="ADB106" s="30"/>
      <c r="ADC106" s="30"/>
      <c r="ADD106" s="30"/>
      <c r="ADE106" s="30"/>
      <c r="ADF106" s="30"/>
      <c r="ADG106" s="30"/>
      <c r="ADH106" s="30"/>
      <c r="ADI106" s="30"/>
      <c r="ADJ106" s="30"/>
      <c r="ADK106" s="30"/>
      <c r="ADL106" s="30"/>
      <c r="ADM106" s="30"/>
      <c r="ADN106" s="30"/>
      <c r="ADO106" s="30"/>
      <c r="ADP106" s="30"/>
      <c r="ADQ106" s="30"/>
      <c r="ADR106" s="30"/>
      <c r="ADS106" s="30"/>
      <c r="ADT106" s="30"/>
      <c r="ADU106" s="30"/>
      <c r="ADV106" s="30"/>
      <c r="ADW106" s="30"/>
      <c r="ADX106" s="30"/>
      <c r="ADY106" s="30"/>
      <c r="ADZ106" s="30"/>
      <c r="AEA106" s="30"/>
      <c r="AEB106" s="30"/>
      <c r="AEC106" s="30"/>
      <c r="AED106" s="30"/>
      <c r="AEE106" s="30"/>
      <c r="AEF106" s="30"/>
      <c r="AEG106" s="30"/>
      <c r="AEH106" s="30"/>
      <c r="AEI106" s="30"/>
      <c r="AEJ106" s="30"/>
      <c r="AEK106" s="30"/>
      <c r="AEL106" s="30"/>
      <c r="AEM106" s="30"/>
      <c r="AEN106" s="30"/>
      <c r="AEO106" s="30"/>
      <c r="AEP106" s="30"/>
      <c r="AEQ106" s="30"/>
      <c r="AER106" s="30"/>
      <c r="AES106" s="30"/>
      <c r="AET106" s="30"/>
      <c r="AEU106" s="30"/>
      <c r="AEV106" s="30"/>
      <c r="AEW106" s="30"/>
      <c r="AEX106" s="30"/>
      <c r="AEY106" s="30"/>
      <c r="AEZ106" s="30"/>
      <c r="AFA106" s="30"/>
      <c r="AFB106" s="30"/>
      <c r="AFC106" s="30"/>
      <c r="AFD106" s="30"/>
      <c r="AFE106" s="30"/>
      <c r="AFF106" s="30"/>
      <c r="AFG106" s="30"/>
      <c r="AFH106" s="30"/>
      <c r="AFI106" s="30"/>
      <c r="AFJ106" s="30"/>
      <c r="AFK106" s="30"/>
      <c r="AFL106" s="30"/>
      <c r="AFM106" s="30"/>
      <c r="AFN106" s="30"/>
      <c r="AFO106" s="30"/>
      <c r="AFP106" s="30"/>
      <c r="AFQ106" s="30"/>
      <c r="AFR106" s="30"/>
      <c r="AFS106" s="30"/>
      <c r="AFT106" s="30"/>
      <c r="AFU106" s="30"/>
      <c r="AFV106" s="30"/>
      <c r="AFW106" s="30"/>
      <c r="AFX106" s="30"/>
      <c r="AFY106" s="30"/>
      <c r="AFZ106" s="30"/>
      <c r="AGA106" s="30"/>
      <c r="AGB106" s="30"/>
      <c r="AGC106" s="30"/>
      <c r="AGD106" s="30"/>
      <c r="AGE106" s="30"/>
      <c r="AGF106" s="30"/>
      <c r="AGG106" s="30"/>
      <c r="AGH106" s="30"/>
      <c r="AGI106" s="30"/>
      <c r="AGJ106" s="30"/>
      <c r="AGK106" s="30"/>
      <c r="AGL106" s="30"/>
      <c r="AGM106" s="30"/>
      <c r="AGN106" s="30"/>
      <c r="AGO106" s="30"/>
      <c r="AGP106" s="30"/>
      <c r="AGQ106" s="30"/>
      <c r="AGR106" s="30"/>
      <c r="AGS106" s="30"/>
      <c r="AGT106" s="30"/>
      <c r="AGU106" s="30"/>
      <c r="AGV106" s="30"/>
      <c r="AGW106" s="30"/>
      <c r="AGX106" s="30"/>
      <c r="AGY106" s="30"/>
      <c r="AGZ106" s="30"/>
      <c r="AHA106" s="30"/>
      <c r="AHB106" s="30"/>
      <c r="AHC106" s="30"/>
      <c r="AHD106" s="30"/>
      <c r="AHE106" s="30"/>
      <c r="AHF106" s="30"/>
      <c r="AHG106" s="30"/>
      <c r="AHH106" s="30"/>
      <c r="AHI106" s="30"/>
      <c r="AHJ106" s="30"/>
      <c r="AHK106" s="30"/>
      <c r="AHL106" s="30"/>
      <c r="AHM106" s="30"/>
      <c r="AHN106" s="30"/>
      <c r="AHO106" s="30"/>
      <c r="AHP106" s="30"/>
      <c r="AHQ106" s="30"/>
      <c r="AHR106" s="30"/>
      <c r="AHS106" s="30"/>
      <c r="AHT106" s="30"/>
      <c r="AHU106" s="30"/>
      <c r="AHV106" s="30"/>
      <c r="AHW106" s="30"/>
      <c r="AHX106" s="30"/>
      <c r="AHY106" s="30"/>
      <c r="AHZ106" s="30"/>
      <c r="AIA106" s="30"/>
      <c r="AIB106" s="30"/>
      <c r="AIC106" s="30"/>
      <c r="AID106" s="30"/>
      <c r="AIE106" s="30"/>
      <c r="AIF106" s="30"/>
      <c r="AIG106" s="30"/>
      <c r="AIH106" s="30"/>
      <c r="AII106" s="30"/>
      <c r="AIJ106" s="30"/>
      <c r="AIK106" s="30"/>
      <c r="AIL106" s="30"/>
      <c r="AIM106" s="30"/>
      <c r="AIN106" s="30"/>
      <c r="AIO106" s="30"/>
      <c r="AIP106" s="30"/>
      <c r="AIQ106" s="30"/>
      <c r="AIR106" s="30"/>
      <c r="AIS106" s="30"/>
      <c r="AIT106" s="30"/>
      <c r="AIU106" s="30"/>
      <c r="AIV106" s="30"/>
      <c r="AIW106" s="30"/>
      <c r="AIX106" s="30"/>
      <c r="AIY106" s="30"/>
      <c r="AIZ106" s="30"/>
      <c r="AJA106" s="30"/>
      <c r="AJB106" s="30"/>
      <c r="AJC106" s="30"/>
      <c r="AJD106" s="30"/>
      <c r="AJE106" s="30"/>
      <c r="AJF106" s="30"/>
      <c r="AJG106" s="30"/>
      <c r="AJH106" s="30"/>
      <c r="AJI106" s="30"/>
      <c r="AJJ106" s="30"/>
      <c r="AJK106" s="30"/>
      <c r="AJL106" s="30"/>
      <c r="AJM106" s="30"/>
      <c r="AJN106" s="30"/>
      <c r="AJO106" s="30"/>
      <c r="AJP106" s="30"/>
      <c r="AJQ106" s="30"/>
      <c r="AJR106" s="30"/>
      <c r="AJS106" s="30"/>
      <c r="AJT106" s="30"/>
      <c r="AJU106" s="30"/>
      <c r="AJV106" s="30"/>
      <c r="AJW106" s="30"/>
      <c r="AJX106" s="30"/>
      <c r="AJY106" s="30"/>
      <c r="AJZ106" s="30"/>
      <c r="AKA106" s="30"/>
      <c r="AKB106" s="30"/>
      <c r="AKC106" s="30"/>
      <c r="AKD106" s="30"/>
      <c r="AKE106" s="30"/>
      <c r="AKF106" s="30"/>
      <c r="AKG106" s="30"/>
      <c r="AKH106" s="30"/>
      <c r="AKI106" s="30"/>
      <c r="AKJ106" s="30"/>
      <c r="AKK106" s="30"/>
      <c r="AKL106" s="30"/>
      <c r="AKM106" s="30"/>
      <c r="AKN106" s="30"/>
      <c r="AKO106" s="30"/>
      <c r="AKP106" s="30"/>
      <c r="AKQ106" s="30"/>
      <c r="AKR106" s="30"/>
      <c r="AKS106" s="30"/>
      <c r="AKT106" s="30"/>
      <c r="AKU106" s="30"/>
      <c r="AKV106" s="30"/>
      <c r="AKW106" s="30"/>
      <c r="AKX106" s="30"/>
      <c r="AKY106" s="30"/>
      <c r="AKZ106" s="30"/>
      <c r="ALA106" s="30"/>
      <c r="ALB106" s="30"/>
      <c r="ALC106" s="30"/>
      <c r="ALD106" s="30"/>
      <c r="ALE106" s="30"/>
      <c r="ALF106" s="30"/>
      <c r="ALG106" s="30"/>
      <c r="ALH106" s="30"/>
      <c r="ALI106" s="30"/>
      <c r="ALJ106" s="30"/>
      <c r="ALK106" s="30"/>
      <c r="ALL106" s="30"/>
      <c r="ALM106" s="30"/>
      <c r="ALN106" s="30"/>
      <c r="ALO106" s="30"/>
      <c r="ALP106" s="30"/>
      <c r="ALQ106" s="30"/>
      <c r="ALR106" s="30"/>
      <c r="ALS106" s="30"/>
      <c r="ALT106" s="30"/>
      <c r="ALU106" s="30"/>
      <c r="ALV106" s="30"/>
      <c r="ALW106" s="30"/>
      <c r="ALX106" s="30"/>
      <c r="ALY106" s="30"/>
      <c r="ALZ106" s="30"/>
      <c r="AMA106" s="30"/>
      <c r="AMB106" s="30"/>
      <c r="AMC106" s="30"/>
      <c r="AMD106" s="30"/>
      <c r="AME106" s="30"/>
      <c r="AMF106" s="30"/>
      <c r="AMG106" s="30"/>
      <c r="AMH106" s="30"/>
      <c r="AMI106" s="30"/>
      <c r="AMJ106" s="30"/>
      <c r="AMK106" s="30"/>
      <c r="AML106" s="30"/>
      <c r="AMM106" s="30"/>
      <c r="AMN106" s="30"/>
      <c r="AMO106" s="30"/>
      <c r="AMP106" s="30"/>
      <c r="AMQ106" s="30"/>
      <c r="AMR106" s="30"/>
      <c r="AMS106" s="30"/>
      <c r="AMT106" s="30"/>
      <c r="AMU106" s="30"/>
      <c r="AMV106" s="30"/>
      <c r="AMW106" s="30"/>
      <c r="AMX106" s="30"/>
      <c r="AMY106" s="30"/>
      <c r="AMZ106" s="30"/>
      <c r="ANA106" s="30"/>
      <c r="ANB106" s="30"/>
      <c r="ANC106" s="30"/>
      <c r="AND106" s="30"/>
      <c r="ANE106" s="30"/>
      <c r="ANF106" s="30"/>
      <c r="ANG106" s="30"/>
      <c r="ANH106" s="30"/>
      <c r="ANI106" s="30"/>
      <c r="ANJ106" s="30"/>
      <c r="ANK106" s="30"/>
      <c r="ANL106" s="30"/>
      <c r="ANM106" s="30"/>
      <c r="ANN106" s="30"/>
      <c r="ANO106" s="30"/>
      <c r="ANP106" s="30"/>
      <c r="ANQ106" s="30"/>
      <c r="ANR106" s="30"/>
      <c r="ANS106" s="30"/>
      <c r="ANT106" s="30"/>
      <c r="ANU106" s="30"/>
      <c r="ANV106" s="30"/>
      <c r="ANW106" s="30"/>
      <c r="ANX106" s="30"/>
      <c r="ANY106" s="30"/>
      <c r="ANZ106" s="30"/>
      <c r="AOA106" s="30"/>
      <c r="AOB106" s="30"/>
      <c r="AOC106" s="30"/>
      <c r="AOD106" s="30"/>
      <c r="AOE106" s="30"/>
      <c r="AOF106" s="30"/>
      <c r="AOG106" s="30"/>
      <c r="AOH106" s="30"/>
      <c r="AOI106" s="30"/>
      <c r="AOJ106" s="30"/>
      <c r="AOK106" s="30"/>
      <c r="AOL106" s="30"/>
      <c r="AOM106" s="30"/>
      <c r="AON106" s="30"/>
      <c r="AOO106" s="30"/>
      <c r="AOP106" s="30"/>
      <c r="AOQ106" s="30"/>
      <c r="AOR106" s="30"/>
      <c r="AOS106" s="30"/>
      <c r="AOT106" s="30"/>
      <c r="AOU106" s="30"/>
      <c r="AOV106" s="30"/>
      <c r="AOW106" s="30"/>
      <c r="AOX106" s="30"/>
      <c r="AOY106" s="30"/>
      <c r="AOZ106" s="30"/>
      <c r="APA106" s="30"/>
      <c r="APB106" s="30"/>
      <c r="APC106" s="30"/>
      <c r="APD106" s="30"/>
      <c r="APE106" s="30"/>
      <c r="APF106" s="30"/>
      <c r="APG106" s="30"/>
      <c r="APH106" s="30"/>
      <c r="API106" s="30"/>
      <c r="APJ106" s="30"/>
      <c r="APK106" s="30"/>
      <c r="APL106" s="30"/>
      <c r="APM106" s="30"/>
      <c r="APN106" s="30"/>
      <c r="APO106" s="30"/>
      <c r="APP106" s="30"/>
      <c r="APQ106" s="30"/>
      <c r="APR106" s="30"/>
      <c r="APS106" s="30"/>
      <c r="APT106" s="30"/>
      <c r="APU106" s="30"/>
      <c r="APV106" s="30"/>
      <c r="APW106" s="30"/>
      <c r="APX106" s="30"/>
      <c r="APY106" s="30"/>
      <c r="APZ106" s="30"/>
      <c r="AQA106" s="30"/>
      <c r="AQB106" s="30"/>
      <c r="AQC106" s="30"/>
      <c r="AQD106" s="30"/>
      <c r="AQE106" s="30"/>
      <c r="AQF106" s="30"/>
      <c r="AQG106" s="30"/>
      <c r="AQH106" s="30"/>
      <c r="AQI106" s="30"/>
      <c r="AQJ106" s="30"/>
      <c r="AQK106" s="30"/>
      <c r="AQL106" s="30"/>
      <c r="AQM106" s="30"/>
      <c r="AQN106" s="30"/>
      <c r="AQO106" s="30"/>
      <c r="AQP106" s="30"/>
      <c r="AQQ106" s="30"/>
      <c r="AQR106" s="30"/>
      <c r="AQS106" s="30"/>
      <c r="AQT106" s="30"/>
      <c r="AQU106" s="30"/>
      <c r="AQV106" s="30"/>
      <c r="AQW106" s="30"/>
      <c r="AQX106" s="30"/>
      <c r="AQY106" s="30"/>
      <c r="AQZ106" s="30"/>
      <c r="ARA106" s="30"/>
      <c r="ARB106" s="30"/>
      <c r="ARC106" s="30"/>
      <c r="ARD106" s="30"/>
      <c r="ARE106" s="30"/>
      <c r="ARF106" s="30"/>
      <c r="ARG106" s="30"/>
      <c r="ARH106" s="30"/>
      <c r="ARI106" s="30"/>
      <c r="ARJ106" s="30"/>
      <c r="ARK106" s="30"/>
      <c r="ARL106" s="30"/>
      <c r="ARM106" s="30"/>
      <c r="ARN106" s="30"/>
      <c r="ARO106" s="30"/>
      <c r="ARP106" s="30"/>
      <c r="ARQ106" s="30"/>
      <c r="ARR106" s="30"/>
      <c r="ARS106" s="30"/>
      <c r="ART106" s="30"/>
      <c r="ARU106" s="30"/>
      <c r="ARV106" s="30"/>
      <c r="ARW106" s="30"/>
      <c r="ARX106" s="30"/>
      <c r="ARY106" s="30"/>
      <c r="ARZ106" s="30"/>
      <c r="ASA106" s="30"/>
      <c r="ASB106" s="30"/>
      <c r="ASC106" s="30"/>
      <c r="ASD106" s="30"/>
      <c r="ASE106" s="30"/>
      <c r="ASF106" s="30"/>
      <c r="ASG106" s="30"/>
      <c r="ASH106" s="30"/>
      <c r="ASI106" s="30"/>
      <c r="ASJ106" s="30"/>
      <c r="ASK106" s="30"/>
      <c r="ASL106" s="30"/>
      <c r="ASM106" s="30"/>
      <c r="ASN106" s="30"/>
      <c r="ASO106" s="30"/>
      <c r="ASP106" s="30"/>
      <c r="ASQ106" s="30"/>
      <c r="ASR106" s="30"/>
      <c r="ASS106" s="30"/>
      <c r="AST106" s="30"/>
      <c r="ASU106" s="30"/>
      <c r="ASV106" s="30"/>
      <c r="ASW106" s="30"/>
      <c r="ASX106" s="30"/>
      <c r="ASY106" s="30"/>
      <c r="ASZ106" s="30"/>
      <c r="ATA106" s="30"/>
      <c r="ATB106" s="30"/>
      <c r="ATC106" s="30"/>
      <c r="ATD106" s="30"/>
      <c r="ATE106" s="30"/>
      <c r="ATF106" s="30"/>
      <c r="ATG106" s="30"/>
      <c r="ATH106" s="30"/>
      <c r="ATI106" s="30"/>
      <c r="ATJ106" s="30"/>
      <c r="ATK106" s="30"/>
      <c r="ATL106" s="30"/>
      <c r="ATM106" s="30"/>
      <c r="ATN106" s="30"/>
      <c r="ATO106" s="30"/>
      <c r="ATP106" s="30"/>
      <c r="ATQ106" s="30"/>
      <c r="ATR106" s="30"/>
      <c r="ATS106" s="30"/>
      <c r="ATT106" s="30"/>
      <c r="ATU106" s="30"/>
      <c r="ATV106" s="30"/>
      <c r="ATW106" s="30"/>
      <c r="ATX106" s="30"/>
      <c r="ATY106" s="30"/>
      <c r="ATZ106" s="30"/>
      <c r="AUA106" s="30"/>
      <c r="AUB106" s="30"/>
      <c r="AUC106" s="30"/>
      <c r="AUD106" s="30"/>
      <c r="AUE106" s="30"/>
      <c r="AUF106" s="30"/>
      <c r="AUG106" s="30"/>
      <c r="AUH106" s="30"/>
      <c r="AUI106" s="30"/>
      <c r="AUJ106" s="30"/>
      <c r="AUK106" s="30"/>
      <c r="AUL106" s="30"/>
      <c r="AUM106" s="30"/>
      <c r="AUN106" s="30"/>
      <c r="AUO106" s="30"/>
      <c r="AUP106" s="30"/>
      <c r="AUQ106" s="30"/>
      <c r="AUR106" s="30"/>
      <c r="AUS106" s="30"/>
      <c r="AUT106" s="30"/>
      <c r="AUU106" s="30"/>
      <c r="AUV106" s="30"/>
      <c r="AUW106" s="30"/>
      <c r="AUX106" s="30"/>
      <c r="AUY106" s="30"/>
      <c r="AUZ106" s="30"/>
      <c r="AVA106" s="30"/>
      <c r="AVB106" s="30"/>
      <c r="AVC106" s="30"/>
      <c r="AVD106" s="30"/>
      <c r="AVE106" s="30"/>
      <c r="AVF106" s="30"/>
      <c r="AVG106" s="30"/>
      <c r="AVH106" s="30"/>
      <c r="AVI106" s="30"/>
      <c r="AVJ106" s="30"/>
      <c r="AVK106" s="30"/>
      <c r="AVL106" s="30"/>
      <c r="AVM106" s="30"/>
      <c r="AVN106" s="30"/>
      <c r="AVO106" s="30"/>
      <c r="AVP106" s="30"/>
      <c r="AVQ106" s="30"/>
      <c r="AVR106" s="30"/>
      <c r="AVS106" s="30"/>
      <c r="AVT106" s="30"/>
      <c r="AVU106" s="30"/>
      <c r="AVV106" s="30"/>
      <c r="AVW106" s="30"/>
      <c r="AVX106" s="30"/>
      <c r="AVY106" s="30"/>
      <c r="AVZ106" s="30"/>
      <c r="AWA106" s="30"/>
      <c r="AWB106" s="30"/>
      <c r="AWC106" s="30"/>
      <c r="AWD106" s="30"/>
      <c r="AWE106" s="30"/>
      <c r="AWF106" s="30"/>
      <c r="AWG106" s="30"/>
      <c r="AWH106" s="30"/>
      <c r="AWI106" s="30"/>
      <c r="AWJ106" s="30"/>
      <c r="AWK106" s="30"/>
      <c r="AWL106" s="30"/>
      <c r="AWM106" s="30"/>
      <c r="AWN106" s="30"/>
      <c r="AWO106" s="30"/>
      <c r="AWP106" s="30"/>
      <c r="AWQ106" s="30"/>
      <c r="AWR106" s="30"/>
      <c r="AWS106" s="30"/>
      <c r="AWT106" s="30"/>
      <c r="AWU106" s="30"/>
      <c r="AWV106" s="30"/>
      <c r="AWW106" s="30"/>
      <c r="AWX106" s="30"/>
      <c r="AWY106" s="30"/>
      <c r="AWZ106" s="30"/>
      <c r="AXA106" s="30"/>
      <c r="AXB106" s="30"/>
      <c r="AXC106" s="30"/>
      <c r="AXD106" s="30"/>
      <c r="AXE106" s="30"/>
      <c r="AXF106" s="30"/>
      <c r="AXG106" s="30"/>
      <c r="AXH106" s="30"/>
      <c r="AXI106" s="30"/>
      <c r="AXJ106" s="30"/>
      <c r="AXK106" s="30"/>
      <c r="AXL106" s="30"/>
      <c r="AXM106" s="30"/>
      <c r="AXN106" s="30"/>
      <c r="AXO106" s="30"/>
      <c r="AXP106" s="30"/>
      <c r="AXQ106" s="30"/>
      <c r="AXR106" s="30"/>
      <c r="AXS106" s="30"/>
      <c r="AXT106" s="30"/>
      <c r="AXU106" s="30"/>
      <c r="AXV106" s="30"/>
      <c r="AXW106" s="30"/>
      <c r="AXX106" s="30"/>
      <c r="AXY106" s="30"/>
      <c r="AXZ106" s="30"/>
      <c r="AYA106" s="30"/>
      <c r="AYB106" s="30"/>
      <c r="AYC106" s="30"/>
      <c r="AYD106" s="30"/>
      <c r="AYE106" s="30"/>
      <c r="AYF106" s="30"/>
      <c r="AYG106" s="30"/>
      <c r="AYH106" s="30"/>
      <c r="AYI106" s="30"/>
      <c r="AYJ106" s="30"/>
      <c r="AYK106" s="30"/>
      <c r="AYL106" s="30"/>
      <c r="AYM106" s="30"/>
      <c r="AYN106" s="30"/>
      <c r="AYO106" s="30"/>
      <c r="AYP106" s="30"/>
      <c r="AYQ106" s="30"/>
      <c r="AYR106" s="30"/>
      <c r="AYS106" s="30"/>
      <c r="AYT106" s="30"/>
      <c r="AYU106" s="30"/>
      <c r="AYV106" s="30"/>
      <c r="AYW106" s="30"/>
      <c r="AYX106" s="30"/>
      <c r="AYY106" s="30"/>
      <c r="AYZ106" s="30"/>
      <c r="AZA106" s="30"/>
      <c r="AZB106" s="30"/>
      <c r="AZC106" s="30"/>
      <c r="AZD106" s="30"/>
      <c r="AZE106" s="30"/>
      <c r="AZF106" s="30"/>
      <c r="AZG106" s="30"/>
      <c r="AZH106" s="30"/>
      <c r="AZI106" s="30"/>
      <c r="AZJ106" s="30"/>
      <c r="AZK106" s="30"/>
      <c r="AZL106" s="30"/>
      <c r="AZM106" s="30"/>
      <c r="AZN106" s="30"/>
      <c r="AZO106" s="30"/>
      <c r="AZP106" s="30"/>
      <c r="AZQ106" s="30"/>
      <c r="AZR106" s="30"/>
      <c r="AZS106" s="30"/>
      <c r="AZT106" s="30"/>
      <c r="AZU106" s="30"/>
      <c r="AZV106" s="30"/>
      <c r="AZW106" s="30"/>
      <c r="AZX106" s="30"/>
      <c r="AZY106" s="30"/>
      <c r="AZZ106" s="30"/>
      <c r="BAA106" s="30"/>
      <c r="BAB106" s="30"/>
      <c r="BAC106" s="30"/>
      <c r="BAD106" s="30"/>
      <c r="BAE106" s="30"/>
      <c r="BAF106" s="30"/>
      <c r="BAG106" s="30"/>
      <c r="BAH106" s="30"/>
      <c r="BAI106" s="30"/>
      <c r="BAJ106" s="30"/>
      <c r="BAK106" s="30"/>
      <c r="BAL106" s="30"/>
      <c r="BAM106" s="30"/>
      <c r="BAN106" s="30"/>
      <c r="BAO106" s="30"/>
      <c r="BAP106" s="30"/>
      <c r="BAQ106" s="30"/>
      <c r="BAR106" s="30"/>
      <c r="BAS106" s="30"/>
      <c r="BAT106" s="30"/>
      <c r="BAU106" s="30"/>
      <c r="BAV106" s="30"/>
      <c r="BAW106" s="30"/>
      <c r="BAX106" s="30"/>
      <c r="BAY106" s="30"/>
      <c r="BAZ106" s="30"/>
      <c r="BBA106" s="30"/>
      <c r="BBB106" s="30"/>
      <c r="BBC106" s="30"/>
      <c r="BBD106" s="30"/>
      <c r="BBE106" s="30"/>
      <c r="BBF106" s="30"/>
      <c r="BBG106" s="30"/>
      <c r="BBH106" s="30"/>
      <c r="BBI106" s="30"/>
      <c r="BBJ106" s="30"/>
      <c r="BBK106" s="30"/>
      <c r="BBL106" s="30"/>
      <c r="BBM106" s="30"/>
      <c r="BBN106" s="30"/>
      <c r="BBO106" s="30"/>
      <c r="BBP106" s="30"/>
      <c r="BBQ106" s="30"/>
      <c r="BBR106" s="30"/>
      <c r="BBS106" s="30"/>
      <c r="BBT106" s="30"/>
      <c r="BBU106" s="30"/>
      <c r="BBV106" s="30"/>
      <c r="BBW106" s="30"/>
      <c r="BBX106" s="30"/>
      <c r="BBY106" s="30"/>
      <c r="BBZ106" s="30"/>
      <c r="BCA106" s="30"/>
      <c r="BCB106" s="30"/>
      <c r="BCC106" s="30"/>
      <c r="BCD106" s="30"/>
      <c r="BCE106" s="30"/>
      <c r="BCF106" s="30"/>
      <c r="BCG106" s="30"/>
      <c r="BCH106" s="30"/>
      <c r="BCI106" s="30"/>
      <c r="BCJ106" s="30"/>
      <c r="BCK106" s="30"/>
      <c r="BCL106" s="30"/>
      <c r="BCM106" s="30"/>
      <c r="BCN106" s="30"/>
      <c r="BCO106" s="30"/>
      <c r="BCP106" s="30"/>
      <c r="BCQ106" s="30"/>
      <c r="BCR106" s="30"/>
      <c r="BCS106" s="30"/>
      <c r="BCT106" s="30"/>
      <c r="BCU106" s="30"/>
      <c r="BCV106" s="30"/>
      <c r="BCW106" s="30"/>
      <c r="BCX106" s="30"/>
      <c r="BCY106" s="30"/>
      <c r="BCZ106" s="30"/>
      <c r="BDA106" s="30"/>
      <c r="BDB106" s="30"/>
      <c r="BDC106" s="30"/>
      <c r="BDD106" s="30"/>
      <c r="BDE106" s="30"/>
      <c r="BDF106" s="30"/>
      <c r="BDG106" s="30"/>
      <c r="BDH106" s="30"/>
      <c r="BDI106" s="30"/>
      <c r="BDJ106" s="30"/>
      <c r="BDK106" s="30"/>
      <c r="BDL106" s="30"/>
      <c r="BDM106" s="30"/>
      <c r="BDN106" s="30"/>
      <c r="BDO106" s="30"/>
      <c r="BDP106" s="30"/>
      <c r="BDQ106" s="30"/>
      <c r="BDR106" s="30"/>
      <c r="BDS106" s="30"/>
      <c r="BDT106" s="30"/>
      <c r="BDU106" s="30"/>
      <c r="BDV106" s="30"/>
      <c r="BDW106" s="30"/>
      <c r="BDX106" s="30"/>
      <c r="BDY106" s="30"/>
      <c r="BDZ106" s="30"/>
      <c r="BEA106" s="30"/>
      <c r="BEB106" s="30"/>
      <c r="BEC106" s="30"/>
      <c r="BED106" s="30"/>
      <c r="BEE106" s="30"/>
      <c r="BEF106" s="30"/>
      <c r="BEG106" s="30"/>
      <c r="BEH106" s="30"/>
      <c r="BEI106" s="30"/>
      <c r="BEJ106" s="30"/>
      <c r="BEK106" s="30"/>
      <c r="BEL106" s="30"/>
      <c r="BEM106" s="30"/>
      <c r="BEN106" s="30"/>
      <c r="BEO106" s="30"/>
      <c r="BEP106" s="30"/>
      <c r="BEQ106" s="30"/>
      <c r="BER106" s="30"/>
      <c r="BES106" s="30"/>
      <c r="BET106" s="30"/>
      <c r="BEU106" s="30"/>
      <c r="BEV106" s="30"/>
      <c r="BEW106" s="30"/>
      <c r="BEX106" s="30"/>
      <c r="BEY106" s="30"/>
      <c r="BEZ106" s="30"/>
      <c r="BFA106" s="30"/>
      <c r="BFB106" s="30"/>
      <c r="BFC106" s="30"/>
      <c r="BFD106" s="30"/>
      <c r="BFE106" s="30"/>
      <c r="BFF106" s="30"/>
      <c r="BFG106" s="30"/>
      <c r="BFH106" s="30"/>
      <c r="BFI106" s="30"/>
      <c r="BFJ106" s="30"/>
      <c r="BFK106" s="30"/>
      <c r="BFL106" s="30"/>
      <c r="BFM106" s="30"/>
      <c r="BFN106" s="30"/>
      <c r="BFO106" s="30"/>
      <c r="BFP106" s="30"/>
      <c r="BFQ106" s="30"/>
      <c r="BFR106" s="30"/>
      <c r="BFS106" s="30"/>
      <c r="BFT106" s="30"/>
      <c r="BFU106" s="30"/>
      <c r="BFV106" s="30"/>
      <c r="BFW106" s="30"/>
      <c r="BFX106" s="30"/>
      <c r="BFY106" s="30"/>
      <c r="BFZ106" s="30"/>
      <c r="BGA106" s="30"/>
      <c r="BGB106" s="30"/>
      <c r="BGC106" s="30"/>
      <c r="BGD106" s="30"/>
      <c r="BGE106" s="30"/>
      <c r="BGF106" s="30"/>
      <c r="BGG106" s="30"/>
      <c r="BGH106" s="30"/>
      <c r="BGI106" s="30"/>
      <c r="BGJ106" s="30"/>
      <c r="BGK106" s="30"/>
      <c r="BGL106" s="30"/>
      <c r="BGM106" s="30"/>
      <c r="BGN106" s="30"/>
      <c r="BGO106" s="30"/>
      <c r="BGP106" s="30"/>
      <c r="BGQ106" s="30"/>
      <c r="BGR106" s="30"/>
      <c r="BGS106" s="30"/>
      <c r="BGT106" s="30"/>
      <c r="BGU106" s="30"/>
      <c r="BGV106" s="30"/>
      <c r="BGW106" s="30"/>
      <c r="BGX106" s="30"/>
      <c r="BGY106" s="30"/>
      <c r="BGZ106" s="30"/>
      <c r="BHA106" s="30"/>
      <c r="BHB106" s="30"/>
      <c r="BHC106" s="30"/>
      <c r="BHD106" s="30"/>
      <c r="BHE106" s="30"/>
      <c r="BHF106" s="30"/>
      <c r="BHG106" s="30"/>
      <c r="BHH106" s="30"/>
      <c r="BHI106" s="30"/>
      <c r="BHJ106" s="30"/>
      <c r="BHK106" s="30"/>
      <c r="BHL106" s="30"/>
      <c r="BHM106" s="30"/>
      <c r="BHN106" s="30"/>
      <c r="BHO106" s="30"/>
      <c r="BHP106" s="30"/>
      <c r="BHQ106" s="30"/>
      <c r="BHR106" s="30"/>
      <c r="BHS106" s="30"/>
      <c r="BHT106" s="30"/>
      <c r="BHU106" s="30"/>
      <c r="BHV106" s="30"/>
      <c r="BHW106" s="30"/>
      <c r="BHX106" s="30"/>
      <c r="BHY106" s="30"/>
      <c r="BHZ106" s="30"/>
      <c r="BIA106" s="30"/>
      <c r="BIB106" s="30"/>
      <c r="BIC106" s="30"/>
      <c r="BID106" s="30"/>
      <c r="BIE106" s="30"/>
      <c r="BIF106" s="30"/>
      <c r="BIG106" s="30"/>
      <c r="BIH106" s="30"/>
      <c r="BII106" s="30"/>
      <c r="BIJ106" s="30"/>
      <c r="BIK106" s="30"/>
      <c r="BIL106" s="30"/>
      <c r="BIM106" s="30"/>
      <c r="BIN106" s="30"/>
      <c r="BIO106" s="30"/>
      <c r="BIP106" s="30"/>
      <c r="BIQ106" s="30"/>
      <c r="BIR106" s="30"/>
      <c r="BIS106" s="30"/>
      <c r="BIT106" s="30"/>
      <c r="BIU106" s="30"/>
      <c r="BIV106" s="30"/>
      <c r="BIW106" s="30"/>
      <c r="BIX106" s="30"/>
      <c r="BIY106" s="30"/>
      <c r="BIZ106" s="30"/>
    </row>
    <row r="107" spans="1:1612" s="20" customFormat="1" ht="22.35" customHeight="1">
      <c r="A107" s="54"/>
      <c r="B107" s="54"/>
      <c r="C107" s="63"/>
      <c r="D107" s="55"/>
      <c r="E107" s="55"/>
      <c r="F107" s="38">
        <v>2021</v>
      </c>
      <c r="G107" s="25">
        <f t="shared" ref="G107:G108" si="26">SUM(H107:L107)</f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  <c r="TS107" s="30"/>
      <c r="TT107" s="30"/>
      <c r="TU107" s="30"/>
      <c r="TV107" s="30"/>
      <c r="TW107" s="30"/>
      <c r="TX107" s="30"/>
      <c r="TY107" s="30"/>
      <c r="TZ107" s="30"/>
      <c r="UA107" s="30"/>
      <c r="UB107" s="30"/>
      <c r="UC107" s="30"/>
      <c r="UD107" s="30"/>
      <c r="UE107" s="30"/>
      <c r="UF107" s="30"/>
      <c r="UG107" s="30"/>
      <c r="UH107" s="30"/>
      <c r="UI107" s="30"/>
      <c r="UJ107" s="30"/>
      <c r="UK107" s="30"/>
      <c r="UL107" s="30"/>
      <c r="UM107" s="30"/>
      <c r="UN107" s="30"/>
      <c r="UO107" s="30"/>
      <c r="UP107" s="30"/>
      <c r="UQ107" s="30"/>
      <c r="UR107" s="30"/>
      <c r="US107" s="30"/>
      <c r="UT107" s="30"/>
      <c r="UU107" s="30"/>
      <c r="UV107" s="30"/>
      <c r="UW107" s="30"/>
      <c r="UX107" s="30"/>
      <c r="UY107" s="30"/>
      <c r="UZ107" s="30"/>
      <c r="VA107" s="30"/>
      <c r="VB107" s="30"/>
      <c r="VC107" s="30"/>
      <c r="VD107" s="30"/>
      <c r="VE107" s="30"/>
      <c r="VF107" s="30"/>
      <c r="VG107" s="30"/>
      <c r="VH107" s="30"/>
      <c r="VI107" s="30"/>
      <c r="VJ107" s="30"/>
      <c r="VK107" s="30"/>
      <c r="VL107" s="30"/>
      <c r="VM107" s="30"/>
      <c r="VN107" s="30"/>
      <c r="VO107" s="30"/>
      <c r="VP107" s="30"/>
      <c r="VQ107" s="30"/>
      <c r="VR107" s="30"/>
      <c r="VS107" s="30"/>
      <c r="VT107" s="30"/>
      <c r="VU107" s="30"/>
      <c r="VV107" s="30"/>
      <c r="VW107" s="30"/>
      <c r="VX107" s="30"/>
      <c r="VY107" s="30"/>
      <c r="VZ107" s="30"/>
      <c r="WA107" s="30"/>
      <c r="WB107" s="30"/>
      <c r="WC107" s="30"/>
      <c r="WD107" s="30"/>
      <c r="WE107" s="30"/>
      <c r="WF107" s="30"/>
      <c r="WG107" s="30"/>
      <c r="WH107" s="30"/>
      <c r="WI107" s="30"/>
      <c r="WJ107" s="30"/>
      <c r="WK107" s="30"/>
      <c r="WL107" s="30"/>
      <c r="WM107" s="30"/>
      <c r="WN107" s="30"/>
      <c r="WO107" s="30"/>
      <c r="WP107" s="30"/>
      <c r="WQ107" s="30"/>
      <c r="WR107" s="30"/>
      <c r="WS107" s="30"/>
      <c r="WT107" s="30"/>
      <c r="WU107" s="30"/>
      <c r="WV107" s="30"/>
      <c r="WW107" s="30"/>
      <c r="WX107" s="30"/>
      <c r="WY107" s="30"/>
      <c r="WZ107" s="30"/>
      <c r="XA107" s="30"/>
      <c r="XB107" s="30"/>
      <c r="XC107" s="30"/>
      <c r="XD107" s="30"/>
      <c r="XE107" s="30"/>
      <c r="XF107" s="30"/>
      <c r="XG107" s="30"/>
      <c r="XH107" s="30"/>
      <c r="XI107" s="30"/>
      <c r="XJ107" s="30"/>
      <c r="XK107" s="30"/>
      <c r="XL107" s="30"/>
      <c r="XM107" s="30"/>
      <c r="XN107" s="30"/>
      <c r="XO107" s="30"/>
      <c r="XP107" s="30"/>
      <c r="XQ107" s="30"/>
      <c r="XR107" s="30"/>
      <c r="XS107" s="30"/>
      <c r="XT107" s="30"/>
      <c r="XU107" s="30"/>
      <c r="XV107" s="30"/>
      <c r="XW107" s="30"/>
      <c r="XX107" s="30"/>
      <c r="XY107" s="30"/>
      <c r="XZ107" s="30"/>
      <c r="YA107" s="30"/>
      <c r="YB107" s="30"/>
      <c r="YC107" s="30"/>
      <c r="YD107" s="30"/>
      <c r="YE107" s="30"/>
      <c r="YF107" s="30"/>
      <c r="YG107" s="30"/>
      <c r="YH107" s="30"/>
      <c r="YI107" s="30"/>
      <c r="YJ107" s="30"/>
      <c r="YK107" s="30"/>
      <c r="YL107" s="30"/>
      <c r="YM107" s="30"/>
      <c r="YN107" s="30"/>
      <c r="YO107" s="30"/>
      <c r="YP107" s="30"/>
      <c r="YQ107" s="30"/>
      <c r="YR107" s="30"/>
      <c r="YS107" s="30"/>
      <c r="YT107" s="30"/>
      <c r="YU107" s="30"/>
      <c r="YV107" s="30"/>
      <c r="YW107" s="30"/>
      <c r="YX107" s="30"/>
      <c r="YY107" s="30"/>
      <c r="YZ107" s="30"/>
      <c r="ZA107" s="30"/>
      <c r="ZB107" s="30"/>
      <c r="ZC107" s="30"/>
      <c r="ZD107" s="30"/>
      <c r="ZE107" s="30"/>
      <c r="ZF107" s="30"/>
      <c r="ZG107" s="30"/>
      <c r="ZH107" s="30"/>
      <c r="ZI107" s="30"/>
      <c r="ZJ107" s="30"/>
      <c r="ZK107" s="30"/>
      <c r="ZL107" s="30"/>
      <c r="ZM107" s="30"/>
      <c r="ZN107" s="30"/>
      <c r="ZO107" s="30"/>
      <c r="ZP107" s="30"/>
      <c r="ZQ107" s="30"/>
      <c r="ZR107" s="30"/>
      <c r="ZS107" s="30"/>
      <c r="ZT107" s="30"/>
      <c r="ZU107" s="30"/>
      <c r="ZV107" s="30"/>
      <c r="ZW107" s="30"/>
      <c r="ZX107" s="30"/>
      <c r="ZY107" s="30"/>
      <c r="ZZ107" s="30"/>
      <c r="AAA107" s="30"/>
      <c r="AAB107" s="30"/>
      <c r="AAC107" s="30"/>
      <c r="AAD107" s="30"/>
      <c r="AAE107" s="30"/>
      <c r="AAF107" s="30"/>
      <c r="AAG107" s="30"/>
      <c r="AAH107" s="30"/>
      <c r="AAI107" s="30"/>
      <c r="AAJ107" s="30"/>
      <c r="AAK107" s="30"/>
      <c r="AAL107" s="30"/>
      <c r="AAM107" s="30"/>
      <c r="AAN107" s="30"/>
      <c r="AAO107" s="30"/>
      <c r="AAP107" s="30"/>
      <c r="AAQ107" s="30"/>
      <c r="AAR107" s="30"/>
      <c r="AAS107" s="30"/>
      <c r="AAT107" s="30"/>
      <c r="AAU107" s="30"/>
      <c r="AAV107" s="30"/>
      <c r="AAW107" s="30"/>
      <c r="AAX107" s="30"/>
      <c r="AAY107" s="30"/>
      <c r="AAZ107" s="30"/>
      <c r="ABA107" s="30"/>
      <c r="ABB107" s="30"/>
      <c r="ABC107" s="30"/>
      <c r="ABD107" s="30"/>
      <c r="ABE107" s="30"/>
      <c r="ABF107" s="30"/>
      <c r="ABG107" s="30"/>
      <c r="ABH107" s="30"/>
      <c r="ABI107" s="30"/>
      <c r="ABJ107" s="30"/>
      <c r="ABK107" s="30"/>
      <c r="ABL107" s="30"/>
      <c r="ABM107" s="30"/>
      <c r="ABN107" s="30"/>
      <c r="ABO107" s="30"/>
      <c r="ABP107" s="30"/>
      <c r="ABQ107" s="30"/>
      <c r="ABR107" s="30"/>
      <c r="ABS107" s="30"/>
      <c r="ABT107" s="30"/>
      <c r="ABU107" s="30"/>
      <c r="ABV107" s="30"/>
      <c r="ABW107" s="30"/>
      <c r="ABX107" s="30"/>
      <c r="ABY107" s="30"/>
      <c r="ABZ107" s="30"/>
      <c r="ACA107" s="30"/>
      <c r="ACB107" s="30"/>
      <c r="ACC107" s="30"/>
      <c r="ACD107" s="30"/>
      <c r="ACE107" s="30"/>
      <c r="ACF107" s="30"/>
      <c r="ACG107" s="30"/>
      <c r="ACH107" s="30"/>
      <c r="ACI107" s="30"/>
      <c r="ACJ107" s="30"/>
      <c r="ACK107" s="30"/>
      <c r="ACL107" s="30"/>
      <c r="ACM107" s="30"/>
      <c r="ACN107" s="30"/>
      <c r="ACO107" s="30"/>
      <c r="ACP107" s="30"/>
      <c r="ACQ107" s="30"/>
      <c r="ACR107" s="30"/>
      <c r="ACS107" s="30"/>
      <c r="ACT107" s="30"/>
      <c r="ACU107" s="30"/>
      <c r="ACV107" s="30"/>
      <c r="ACW107" s="30"/>
      <c r="ACX107" s="30"/>
      <c r="ACY107" s="30"/>
      <c r="ACZ107" s="30"/>
      <c r="ADA107" s="30"/>
      <c r="ADB107" s="30"/>
      <c r="ADC107" s="30"/>
      <c r="ADD107" s="30"/>
      <c r="ADE107" s="30"/>
      <c r="ADF107" s="30"/>
      <c r="ADG107" s="30"/>
      <c r="ADH107" s="30"/>
      <c r="ADI107" s="30"/>
      <c r="ADJ107" s="30"/>
      <c r="ADK107" s="30"/>
      <c r="ADL107" s="30"/>
      <c r="ADM107" s="30"/>
      <c r="ADN107" s="30"/>
      <c r="ADO107" s="30"/>
      <c r="ADP107" s="30"/>
      <c r="ADQ107" s="30"/>
      <c r="ADR107" s="30"/>
      <c r="ADS107" s="30"/>
      <c r="ADT107" s="30"/>
      <c r="ADU107" s="30"/>
      <c r="ADV107" s="30"/>
      <c r="ADW107" s="30"/>
      <c r="ADX107" s="30"/>
      <c r="ADY107" s="30"/>
      <c r="ADZ107" s="30"/>
      <c r="AEA107" s="30"/>
      <c r="AEB107" s="30"/>
      <c r="AEC107" s="30"/>
      <c r="AED107" s="30"/>
      <c r="AEE107" s="30"/>
      <c r="AEF107" s="30"/>
      <c r="AEG107" s="30"/>
      <c r="AEH107" s="30"/>
      <c r="AEI107" s="30"/>
      <c r="AEJ107" s="30"/>
      <c r="AEK107" s="30"/>
      <c r="AEL107" s="30"/>
      <c r="AEM107" s="30"/>
      <c r="AEN107" s="30"/>
      <c r="AEO107" s="30"/>
      <c r="AEP107" s="30"/>
      <c r="AEQ107" s="30"/>
      <c r="AER107" s="30"/>
      <c r="AES107" s="30"/>
      <c r="AET107" s="30"/>
      <c r="AEU107" s="30"/>
      <c r="AEV107" s="30"/>
      <c r="AEW107" s="30"/>
      <c r="AEX107" s="30"/>
      <c r="AEY107" s="30"/>
      <c r="AEZ107" s="30"/>
      <c r="AFA107" s="30"/>
      <c r="AFB107" s="30"/>
      <c r="AFC107" s="30"/>
      <c r="AFD107" s="30"/>
      <c r="AFE107" s="30"/>
      <c r="AFF107" s="30"/>
      <c r="AFG107" s="30"/>
      <c r="AFH107" s="30"/>
      <c r="AFI107" s="30"/>
      <c r="AFJ107" s="30"/>
      <c r="AFK107" s="30"/>
      <c r="AFL107" s="30"/>
      <c r="AFM107" s="30"/>
      <c r="AFN107" s="30"/>
      <c r="AFO107" s="30"/>
      <c r="AFP107" s="30"/>
      <c r="AFQ107" s="30"/>
      <c r="AFR107" s="30"/>
      <c r="AFS107" s="30"/>
      <c r="AFT107" s="30"/>
      <c r="AFU107" s="30"/>
      <c r="AFV107" s="30"/>
      <c r="AFW107" s="30"/>
      <c r="AFX107" s="30"/>
      <c r="AFY107" s="30"/>
      <c r="AFZ107" s="30"/>
      <c r="AGA107" s="30"/>
      <c r="AGB107" s="30"/>
      <c r="AGC107" s="30"/>
      <c r="AGD107" s="30"/>
      <c r="AGE107" s="30"/>
      <c r="AGF107" s="30"/>
      <c r="AGG107" s="30"/>
      <c r="AGH107" s="30"/>
      <c r="AGI107" s="30"/>
      <c r="AGJ107" s="30"/>
      <c r="AGK107" s="30"/>
      <c r="AGL107" s="30"/>
      <c r="AGM107" s="30"/>
      <c r="AGN107" s="30"/>
      <c r="AGO107" s="30"/>
      <c r="AGP107" s="30"/>
      <c r="AGQ107" s="30"/>
      <c r="AGR107" s="30"/>
      <c r="AGS107" s="30"/>
      <c r="AGT107" s="30"/>
      <c r="AGU107" s="30"/>
      <c r="AGV107" s="30"/>
      <c r="AGW107" s="30"/>
      <c r="AGX107" s="30"/>
      <c r="AGY107" s="30"/>
      <c r="AGZ107" s="30"/>
      <c r="AHA107" s="30"/>
      <c r="AHB107" s="30"/>
      <c r="AHC107" s="30"/>
      <c r="AHD107" s="30"/>
      <c r="AHE107" s="30"/>
      <c r="AHF107" s="30"/>
      <c r="AHG107" s="30"/>
      <c r="AHH107" s="30"/>
      <c r="AHI107" s="30"/>
      <c r="AHJ107" s="30"/>
      <c r="AHK107" s="30"/>
      <c r="AHL107" s="30"/>
      <c r="AHM107" s="30"/>
      <c r="AHN107" s="30"/>
      <c r="AHO107" s="30"/>
      <c r="AHP107" s="30"/>
      <c r="AHQ107" s="30"/>
      <c r="AHR107" s="30"/>
      <c r="AHS107" s="30"/>
      <c r="AHT107" s="30"/>
      <c r="AHU107" s="30"/>
      <c r="AHV107" s="30"/>
      <c r="AHW107" s="30"/>
      <c r="AHX107" s="30"/>
      <c r="AHY107" s="30"/>
      <c r="AHZ107" s="30"/>
      <c r="AIA107" s="30"/>
      <c r="AIB107" s="30"/>
      <c r="AIC107" s="30"/>
      <c r="AID107" s="30"/>
      <c r="AIE107" s="30"/>
      <c r="AIF107" s="30"/>
      <c r="AIG107" s="30"/>
      <c r="AIH107" s="30"/>
      <c r="AII107" s="30"/>
      <c r="AIJ107" s="30"/>
      <c r="AIK107" s="30"/>
      <c r="AIL107" s="30"/>
      <c r="AIM107" s="30"/>
      <c r="AIN107" s="30"/>
      <c r="AIO107" s="30"/>
      <c r="AIP107" s="30"/>
      <c r="AIQ107" s="30"/>
      <c r="AIR107" s="30"/>
      <c r="AIS107" s="30"/>
      <c r="AIT107" s="30"/>
      <c r="AIU107" s="30"/>
      <c r="AIV107" s="30"/>
      <c r="AIW107" s="30"/>
      <c r="AIX107" s="30"/>
      <c r="AIY107" s="30"/>
      <c r="AIZ107" s="30"/>
      <c r="AJA107" s="30"/>
      <c r="AJB107" s="30"/>
      <c r="AJC107" s="30"/>
      <c r="AJD107" s="30"/>
      <c r="AJE107" s="30"/>
      <c r="AJF107" s="30"/>
      <c r="AJG107" s="30"/>
      <c r="AJH107" s="30"/>
      <c r="AJI107" s="30"/>
      <c r="AJJ107" s="30"/>
      <c r="AJK107" s="30"/>
      <c r="AJL107" s="30"/>
      <c r="AJM107" s="30"/>
      <c r="AJN107" s="30"/>
      <c r="AJO107" s="30"/>
      <c r="AJP107" s="30"/>
      <c r="AJQ107" s="30"/>
      <c r="AJR107" s="30"/>
      <c r="AJS107" s="30"/>
      <c r="AJT107" s="30"/>
      <c r="AJU107" s="30"/>
      <c r="AJV107" s="30"/>
      <c r="AJW107" s="30"/>
      <c r="AJX107" s="30"/>
      <c r="AJY107" s="30"/>
      <c r="AJZ107" s="30"/>
      <c r="AKA107" s="30"/>
      <c r="AKB107" s="30"/>
      <c r="AKC107" s="30"/>
      <c r="AKD107" s="30"/>
      <c r="AKE107" s="30"/>
      <c r="AKF107" s="30"/>
      <c r="AKG107" s="30"/>
      <c r="AKH107" s="30"/>
      <c r="AKI107" s="30"/>
      <c r="AKJ107" s="30"/>
      <c r="AKK107" s="30"/>
      <c r="AKL107" s="30"/>
      <c r="AKM107" s="30"/>
      <c r="AKN107" s="30"/>
      <c r="AKO107" s="30"/>
      <c r="AKP107" s="30"/>
      <c r="AKQ107" s="30"/>
      <c r="AKR107" s="30"/>
      <c r="AKS107" s="30"/>
      <c r="AKT107" s="30"/>
      <c r="AKU107" s="30"/>
      <c r="AKV107" s="30"/>
      <c r="AKW107" s="30"/>
      <c r="AKX107" s="30"/>
      <c r="AKY107" s="30"/>
      <c r="AKZ107" s="30"/>
      <c r="ALA107" s="30"/>
      <c r="ALB107" s="30"/>
      <c r="ALC107" s="30"/>
      <c r="ALD107" s="30"/>
      <c r="ALE107" s="30"/>
      <c r="ALF107" s="30"/>
      <c r="ALG107" s="30"/>
      <c r="ALH107" s="30"/>
      <c r="ALI107" s="30"/>
      <c r="ALJ107" s="30"/>
      <c r="ALK107" s="30"/>
      <c r="ALL107" s="30"/>
      <c r="ALM107" s="30"/>
      <c r="ALN107" s="30"/>
      <c r="ALO107" s="30"/>
      <c r="ALP107" s="30"/>
      <c r="ALQ107" s="30"/>
      <c r="ALR107" s="30"/>
      <c r="ALS107" s="30"/>
      <c r="ALT107" s="30"/>
      <c r="ALU107" s="30"/>
      <c r="ALV107" s="30"/>
      <c r="ALW107" s="30"/>
      <c r="ALX107" s="30"/>
      <c r="ALY107" s="30"/>
      <c r="ALZ107" s="30"/>
      <c r="AMA107" s="30"/>
      <c r="AMB107" s="30"/>
      <c r="AMC107" s="30"/>
      <c r="AMD107" s="30"/>
      <c r="AME107" s="30"/>
      <c r="AMF107" s="30"/>
      <c r="AMG107" s="30"/>
      <c r="AMH107" s="30"/>
      <c r="AMI107" s="30"/>
      <c r="AMJ107" s="30"/>
      <c r="AMK107" s="30"/>
      <c r="AML107" s="30"/>
      <c r="AMM107" s="30"/>
      <c r="AMN107" s="30"/>
      <c r="AMO107" s="30"/>
      <c r="AMP107" s="30"/>
      <c r="AMQ107" s="30"/>
      <c r="AMR107" s="30"/>
      <c r="AMS107" s="30"/>
      <c r="AMT107" s="30"/>
      <c r="AMU107" s="30"/>
      <c r="AMV107" s="30"/>
      <c r="AMW107" s="30"/>
      <c r="AMX107" s="30"/>
      <c r="AMY107" s="30"/>
      <c r="AMZ107" s="30"/>
      <c r="ANA107" s="30"/>
      <c r="ANB107" s="30"/>
      <c r="ANC107" s="30"/>
      <c r="AND107" s="30"/>
      <c r="ANE107" s="30"/>
      <c r="ANF107" s="30"/>
      <c r="ANG107" s="30"/>
      <c r="ANH107" s="30"/>
      <c r="ANI107" s="30"/>
      <c r="ANJ107" s="30"/>
      <c r="ANK107" s="30"/>
      <c r="ANL107" s="30"/>
      <c r="ANM107" s="30"/>
      <c r="ANN107" s="30"/>
      <c r="ANO107" s="30"/>
      <c r="ANP107" s="30"/>
      <c r="ANQ107" s="30"/>
      <c r="ANR107" s="30"/>
      <c r="ANS107" s="30"/>
      <c r="ANT107" s="30"/>
      <c r="ANU107" s="30"/>
      <c r="ANV107" s="30"/>
      <c r="ANW107" s="30"/>
      <c r="ANX107" s="30"/>
      <c r="ANY107" s="30"/>
      <c r="ANZ107" s="30"/>
      <c r="AOA107" s="30"/>
      <c r="AOB107" s="30"/>
      <c r="AOC107" s="30"/>
      <c r="AOD107" s="30"/>
      <c r="AOE107" s="30"/>
      <c r="AOF107" s="30"/>
      <c r="AOG107" s="30"/>
      <c r="AOH107" s="30"/>
      <c r="AOI107" s="30"/>
      <c r="AOJ107" s="30"/>
      <c r="AOK107" s="30"/>
      <c r="AOL107" s="30"/>
      <c r="AOM107" s="30"/>
      <c r="AON107" s="30"/>
      <c r="AOO107" s="30"/>
      <c r="AOP107" s="30"/>
      <c r="AOQ107" s="30"/>
      <c r="AOR107" s="30"/>
      <c r="AOS107" s="30"/>
      <c r="AOT107" s="30"/>
      <c r="AOU107" s="30"/>
      <c r="AOV107" s="30"/>
      <c r="AOW107" s="30"/>
      <c r="AOX107" s="30"/>
      <c r="AOY107" s="30"/>
      <c r="AOZ107" s="30"/>
      <c r="APA107" s="30"/>
      <c r="APB107" s="30"/>
      <c r="APC107" s="30"/>
      <c r="APD107" s="30"/>
      <c r="APE107" s="30"/>
      <c r="APF107" s="30"/>
      <c r="APG107" s="30"/>
      <c r="APH107" s="30"/>
      <c r="API107" s="30"/>
      <c r="APJ107" s="30"/>
      <c r="APK107" s="30"/>
      <c r="APL107" s="30"/>
      <c r="APM107" s="30"/>
      <c r="APN107" s="30"/>
      <c r="APO107" s="30"/>
      <c r="APP107" s="30"/>
      <c r="APQ107" s="30"/>
      <c r="APR107" s="30"/>
      <c r="APS107" s="30"/>
      <c r="APT107" s="30"/>
      <c r="APU107" s="30"/>
      <c r="APV107" s="30"/>
      <c r="APW107" s="30"/>
      <c r="APX107" s="30"/>
      <c r="APY107" s="30"/>
      <c r="APZ107" s="30"/>
      <c r="AQA107" s="30"/>
      <c r="AQB107" s="30"/>
      <c r="AQC107" s="30"/>
      <c r="AQD107" s="30"/>
      <c r="AQE107" s="30"/>
      <c r="AQF107" s="30"/>
      <c r="AQG107" s="30"/>
      <c r="AQH107" s="30"/>
      <c r="AQI107" s="30"/>
      <c r="AQJ107" s="30"/>
      <c r="AQK107" s="30"/>
      <c r="AQL107" s="30"/>
      <c r="AQM107" s="30"/>
      <c r="AQN107" s="30"/>
      <c r="AQO107" s="30"/>
      <c r="AQP107" s="30"/>
      <c r="AQQ107" s="30"/>
      <c r="AQR107" s="30"/>
      <c r="AQS107" s="30"/>
      <c r="AQT107" s="30"/>
      <c r="AQU107" s="30"/>
      <c r="AQV107" s="30"/>
      <c r="AQW107" s="30"/>
      <c r="AQX107" s="30"/>
      <c r="AQY107" s="30"/>
      <c r="AQZ107" s="30"/>
      <c r="ARA107" s="30"/>
      <c r="ARB107" s="30"/>
      <c r="ARC107" s="30"/>
      <c r="ARD107" s="30"/>
      <c r="ARE107" s="30"/>
      <c r="ARF107" s="30"/>
      <c r="ARG107" s="30"/>
      <c r="ARH107" s="30"/>
      <c r="ARI107" s="30"/>
      <c r="ARJ107" s="30"/>
      <c r="ARK107" s="30"/>
      <c r="ARL107" s="30"/>
      <c r="ARM107" s="30"/>
      <c r="ARN107" s="30"/>
      <c r="ARO107" s="30"/>
      <c r="ARP107" s="30"/>
      <c r="ARQ107" s="30"/>
      <c r="ARR107" s="30"/>
      <c r="ARS107" s="30"/>
      <c r="ART107" s="30"/>
      <c r="ARU107" s="30"/>
      <c r="ARV107" s="30"/>
      <c r="ARW107" s="30"/>
      <c r="ARX107" s="30"/>
      <c r="ARY107" s="30"/>
      <c r="ARZ107" s="30"/>
      <c r="ASA107" s="30"/>
      <c r="ASB107" s="30"/>
      <c r="ASC107" s="30"/>
      <c r="ASD107" s="30"/>
      <c r="ASE107" s="30"/>
      <c r="ASF107" s="30"/>
      <c r="ASG107" s="30"/>
      <c r="ASH107" s="30"/>
      <c r="ASI107" s="30"/>
      <c r="ASJ107" s="30"/>
      <c r="ASK107" s="30"/>
      <c r="ASL107" s="30"/>
      <c r="ASM107" s="30"/>
      <c r="ASN107" s="30"/>
      <c r="ASO107" s="30"/>
      <c r="ASP107" s="30"/>
      <c r="ASQ107" s="30"/>
      <c r="ASR107" s="30"/>
      <c r="ASS107" s="30"/>
      <c r="AST107" s="30"/>
      <c r="ASU107" s="30"/>
      <c r="ASV107" s="30"/>
      <c r="ASW107" s="30"/>
      <c r="ASX107" s="30"/>
      <c r="ASY107" s="30"/>
      <c r="ASZ107" s="30"/>
      <c r="ATA107" s="30"/>
      <c r="ATB107" s="30"/>
      <c r="ATC107" s="30"/>
      <c r="ATD107" s="30"/>
      <c r="ATE107" s="30"/>
      <c r="ATF107" s="30"/>
      <c r="ATG107" s="30"/>
      <c r="ATH107" s="30"/>
      <c r="ATI107" s="30"/>
      <c r="ATJ107" s="30"/>
      <c r="ATK107" s="30"/>
      <c r="ATL107" s="30"/>
      <c r="ATM107" s="30"/>
      <c r="ATN107" s="30"/>
      <c r="ATO107" s="30"/>
      <c r="ATP107" s="30"/>
      <c r="ATQ107" s="30"/>
      <c r="ATR107" s="30"/>
      <c r="ATS107" s="30"/>
      <c r="ATT107" s="30"/>
      <c r="ATU107" s="30"/>
      <c r="ATV107" s="30"/>
      <c r="ATW107" s="30"/>
      <c r="ATX107" s="30"/>
      <c r="ATY107" s="30"/>
      <c r="ATZ107" s="30"/>
      <c r="AUA107" s="30"/>
      <c r="AUB107" s="30"/>
      <c r="AUC107" s="30"/>
      <c r="AUD107" s="30"/>
      <c r="AUE107" s="30"/>
      <c r="AUF107" s="30"/>
      <c r="AUG107" s="30"/>
      <c r="AUH107" s="30"/>
      <c r="AUI107" s="30"/>
      <c r="AUJ107" s="30"/>
      <c r="AUK107" s="30"/>
      <c r="AUL107" s="30"/>
      <c r="AUM107" s="30"/>
      <c r="AUN107" s="30"/>
      <c r="AUO107" s="30"/>
      <c r="AUP107" s="30"/>
      <c r="AUQ107" s="30"/>
      <c r="AUR107" s="30"/>
      <c r="AUS107" s="30"/>
      <c r="AUT107" s="30"/>
      <c r="AUU107" s="30"/>
      <c r="AUV107" s="30"/>
      <c r="AUW107" s="30"/>
      <c r="AUX107" s="30"/>
      <c r="AUY107" s="30"/>
      <c r="AUZ107" s="30"/>
      <c r="AVA107" s="30"/>
      <c r="AVB107" s="30"/>
      <c r="AVC107" s="30"/>
      <c r="AVD107" s="30"/>
      <c r="AVE107" s="30"/>
      <c r="AVF107" s="30"/>
      <c r="AVG107" s="30"/>
      <c r="AVH107" s="30"/>
      <c r="AVI107" s="30"/>
      <c r="AVJ107" s="30"/>
      <c r="AVK107" s="30"/>
      <c r="AVL107" s="30"/>
      <c r="AVM107" s="30"/>
      <c r="AVN107" s="30"/>
      <c r="AVO107" s="30"/>
      <c r="AVP107" s="30"/>
      <c r="AVQ107" s="30"/>
      <c r="AVR107" s="30"/>
      <c r="AVS107" s="30"/>
      <c r="AVT107" s="30"/>
      <c r="AVU107" s="30"/>
      <c r="AVV107" s="30"/>
      <c r="AVW107" s="30"/>
      <c r="AVX107" s="30"/>
      <c r="AVY107" s="30"/>
      <c r="AVZ107" s="30"/>
      <c r="AWA107" s="30"/>
      <c r="AWB107" s="30"/>
      <c r="AWC107" s="30"/>
      <c r="AWD107" s="30"/>
      <c r="AWE107" s="30"/>
      <c r="AWF107" s="30"/>
      <c r="AWG107" s="30"/>
      <c r="AWH107" s="30"/>
      <c r="AWI107" s="30"/>
      <c r="AWJ107" s="30"/>
      <c r="AWK107" s="30"/>
      <c r="AWL107" s="30"/>
      <c r="AWM107" s="30"/>
      <c r="AWN107" s="30"/>
      <c r="AWO107" s="30"/>
      <c r="AWP107" s="30"/>
      <c r="AWQ107" s="30"/>
      <c r="AWR107" s="30"/>
      <c r="AWS107" s="30"/>
      <c r="AWT107" s="30"/>
      <c r="AWU107" s="30"/>
      <c r="AWV107" s="30"/>
      <c r="AWW107" s="30"/>
      <c r="AWX107" s="30"/>
      <c r="AWY107" s="30"/>
      <c r="AWZ107" s="30"/>
      <c r="AXA107" s="30"/>
      <c r="AXB107" s="30"/>
      <c r="AXC107" s="30"/>
      <c r="AXD107" s="30"/>
      <c r="AXE107" s="30"/>
      <c r="AXF107" s="30"/>
      <c r="AXG107" s="30"/>
      <c r="AXH107" s="30"/>
      <c r="AXI107" s="30"/>
      <c r="AXJ107" s="30"/>
      <c r="AXK107" s="30"/>
      <c r="AXL107" s="30"/>
      <c r="AXM107" s="30"/>
      <c r="AXN107" s="30"/>
      <c r="AXO107" s="30"/>
      <c r="AXP107" s="30"/>
      <c r="AXQ107" s="30"/>
      <c r="AXR107" s="30"/>
      <c r="AXS107" s="30"/>
      <c r="AXT107" s="30"/>
      <c r="AXU107" s="30"/>
      <c r="AXV107" s="30"/>
      <c r="AXW107" s="30"/>
      <c r="AXX107" s="30"/>
      <c r="AXY107" s="30"/>
      <c r="AXZ107" s="30"/>
      <c r="AYA107" s="30"/>
      <c r="AYB107" s="30"/>
      <c r="AYC107" s="30"/>
      <c r="AYD107" s="30"/>
      <c r="AYE107" s="30"/>
      <c r="AYF107" s="30"/>
      <c r="AYG107" s="30"/>
      <c r="AYH107" s="30"/>
      <c r="AYI107" s="30"/>
      <c r="AYJ107" s="30"/>
      <c r="AYK107" s="30"/>
      <c r="AYL107" s="30"/>
      <c r="AYM107" s="30"/>
      <c r="AYN107" s="30"/>
      <c r="AYO107" s="30"/>
      <c r="AYP107" s="30"/>
      <c r="AYQ107" s="30"/>
      <c r="AYR107" s="30"/>
      <c r="AYS107" s="30"/>
      <c r="AYT107" s="30"/>
      <c r="AYU107" s="30"/>
      <c r="AYV107" s="30"/>
      <c r="AYW107" s="30"/>
      <c r="AYX107" s="30"/>
      <c r="AYY107" s="30"/>
      <c r="AYZ107" s="30"/>
      <c r="AZA107" s="30"/>
      <c r="AZB107" s="30"/>
      <c r="AZC107" s="30"/>
      <c r="AZD107" s="30"/>
      <c r="AZE107" s="30"/>
      <c r="AZF107" s="30"/>
      <c r="AZG107" s="30"/>
      <c r="AZH107" s="30"/>
      <c r="AZI107" s="30"/>
      <c r="AZJ107" s="30"/>
      <c r="AZK107" s="30"/>
      <c r="AZL107" s="30"/>
      <c r="AZM107" s="30"/>
      <c r="AZN107" s="30"/>
      <c r="AZO107" s="30"/>
      <c r="AZP107" s="30"/>
      <c r="AZQ107" s="30"/>
      <c r="AZR107" s="30"/>
      <c r="AZS107" s="30"/>
      <c r="AZT107" s="30"/>
      <c r="AZU107" s="30"/>
      <c r="AZV107" s="30"/>
      <c r="AZW107" s="30"/>
      <c r="AZX107" s="30"/>
      <c r="AZY107" s="30"/>
      <c r="AZZ107" s="30"/>
      <c r="BAA107" s="30"/>
      <c r="BAB107" s="30"/>
      <c r="BAC107" s="30"/>
      <c r="BAD107" s="30"/>
      <c r="BAE107" s="30"/>
      <c r="BAF107" s="30"/>
      <c r="BAG107" s="30"/>
      <c r="BAH107" s="30"/>
      <c r="BAI107" s="30"/>
      <c r="BAJ107" s="30"/>
      <c r="BAK107" s="30"/>
      <c r="BAL107" s="30"/>
      <c r="BAM107" s="30"/>
      <c r="BAN107" s="30"/>
      <c r="BAO107" s="30"/>
      <c r="BAP107" s="30"/>
      <c r="BAQ107" s="30"/>
      <c r="BAR107" s="30"/>
      <c r="BAS107" s="30"/>
      <c r="BAT107" s="30"/>
      <c r="BAU107" s="30"/>
      <c r="BAV107" s="30"/>
      <c r="BAW107" s="30"/>
      <c r="BAX107" s="30"/>
      <c r="BAY107" s="30"/>
      <c r="BAZ107" s="30"/>
      <c r="BBA107" s="30"/>
      <c r="BBB107" s="30"/>
      <c r="BBC107" s="30"/>
      <c r="BBD107" s="30"/>
      <c r="BBE107" s="30"/>
      <c r="BBF107" s="30"/>
      <c r="BBG107" s="30"/>
      <c r="BBH107" s="30"/>
      <c r="BBI107" s="30"/>
      <c r="BBJ107" s="30"/>
      <c r="BBK107" s="30"/>
      <c r="BBL107" s="30"/>
      <c r="BBM107" s="30"/>
      <c r="BBN107" s="30"/>
      <c r="BBO107" s="30"/>
      <c r="BBP107" s="30"/>
      <c r="BBQ107" s="30"/>
      <c r="BBR107" s="30"/>
      <c r="BBS107" s="30"/>
      <c r="BBT107" s="30"/>
      <c r="BBU107" s="30"/>
      <c r="BBV107" s="30"/>
      <c r="BBW107" s="30"/>
      <c r="BBX107" s="30"/>
      <c r="BBY107" s="30"/>
      <c r="BBZ107" s="30"/>
      <c r="BCA107" s="30"/>
      <c r="BCB107" s="30"/>
      <c r="BCC107" s="30"/>
      <c r="BCD107" s="30"/>
      <c r="BCE107" s="30"/>
      <c r="BCF107" s="30"/>
      <c r="BCG107" s="30"/>
      <c r="BCH107" s="30"/>
      <c r="BCI107" s="30"/>
      <c r="BCJ107" s="30"/>
      <c r="BCK107" s="30"/>
      <c r="BCL107" s="30"/>
      <c r="BCM107" s="30"/>
      <c r="BCN107" s="30"/>
      <c r="BCO107" s="30"/>
      <c r="BCP107" s="30"/>
      <c r="BCQ107" s="30"/>
      <c r="BCR107" s="30"/>
      <c r="BCS107" s="30"/>
      <c r="BCT107" s="30"/>
      <c r="BCU107" s="30"/>
      <c r="BCV107" s="30"/>
      <c r="BCW107" s="30"/>
      <c r="BCX107" s="30"/>
      <c r="BCY107" s="30"/>
      <c r="BCZ107" s="30"/>
      <c r="BDA107" s="30"/>
      <c r="BDB107" s="30"/>
      <c r="BDC107" s="30"/>
      <c r="BDD107" s="30"/>
      <c r="BDE107" s="30"/>
      <c r="BDF107" s="30"/>
      <c r="BDG107" s="30"/>
      <c r="BDH107" s="30"/>
      <c r="BDI107" s="30"/>
      <c r="BDJ107" s="30"/>
      <c r="BDK107" s="30"/>
      <c r="BDL107" s="30"/>
      <c r="BDM107" s="30"/>
      <c r="BDN107" s="30"/>
      <c r="BDO107" s="30"/>
      <c r="BDP107" s="30"/>
      <c r="BDQ107" s="30"/>
      <c r="BDR107" s="30"/>
      <c r="BDS107" s="30"/>
      <c r="BDT107" s="30"/>
      <c r="BDU107" s="30"/>
      <c r="BDV107" s="30"/>
      <c r="BDW107" s="30"/>
      <c r="BDX107" s="30"/>
      <c r="BDY107" s="30"/>
      <c r="BDZ107" s="30"/>
      <c r="BEA107" s="30"/>
      <c r="BEB107" s="30"/>
      <c r="BEC107" s="30"/>
      <c r="BED107" s="30"/>
      <c r="BEE107" s="30"/>
      <c r="BEF107" s="30"/>
      <c r="BEG107" s="30"/>
      <c r="BEH107" s="30"/>
      <c r="BEI107" s="30"/>
      <c r="BEJ107" s="30"/>
      <c r="BEK107" s="30"/>
      <c r="BEL107" s="30"/>
      <c r="BEM107" s="30"/>
      <c r="BEN107" s="30"/>
      <c r="BEO107" s="30"/>
      <c r="BEP107" s="30"/>
      <c r="BEQ107" s="30"/>
      <c r="BER107" s="30"/>
      <c r="BES107" s="30"/>
      <c r="BET107" s="30"/>
      <c r="BEU107" s="30"/>
      <c r="BEV107" s="30"/>
      <c r="BEW107" s="30"/>
      <c r="BEX107" s="30"/>
      <c r="BEY107" s="30"/>
      <c r="BEZ107" s="30"/>
      <c r="BFA107" s="30"/>
      <c r="BFB107" s="30"/>
      <c r="BFC107" s="30"/>
      <c r="BFD107" s="30"/>
      <c r="BFE107" s="30"/>
      <c r="BFF107" s="30"/>
      <c r="BFG107" s="30"/>
      <c r="BFH107" s="30"/>
      <c r="BFI107" s="30"/>
      <c r="BFJ107" s="30"/>
      <c r="BFK107" s="30"/>
      <c r="BFL107" s="30"/>
      <c r="BFM107" s="30"/>
      <c r="BFN107" s="30"/>
      <c r="BFO107" s="30"/>
      <c r="BFP107" s="30"/>
      <c r="BFQ107" s="30"/>
      <c r="BFR107" s="30"/>
      <c r="BFS107" s="30"/>
      <c r="BFT107" s="30"/>
      <c r="BFU107" s="30"/>
      <c r="BFV107" s="30"/>
      <c r="BFW107" s="30"/>
      <c r="BFX107" s="30"/>
      <c r="BFY107" s="30"/>
      <c r="BFZ107" s="30"/>
      <c r="BGA107" s="30"/>
      <c r="BGB107" s="30"/>
      <c r="BGC107" s="30"/>
      <c r="BGD107" s="30"/>
      <c r="BGE107" s="30"/>
      <c r="BGF107" s="30"/>
      <c r="BGG107" s="30"/>
      <c r="BGH107" s="30"/>
      <c r="BGI107" s="30"/>
      <c r="BGJ107" s="30"/>
      <c r="BGK107" s="30"/>
      <c r="BGL107" s="30"/>
      <c r="BGM107" s="30"/>
      <c r="BGN107" s="30"/>
      <c r="BGO107" s="30"/>
      <c r="BGP107" s="30"/>
      <c r="BGQ107" s="30"/>
      <c r="BGR107" s="30"/>
      <c r="BGS107" s="30"/>
      <c r="BGT107" s="30"/>
      <c r="BGU107" s="30"/>
      <c r="BGV107" s="30"/>
      <c r="BGW107" s="30"/>
      <c r="BGX107" s="30"/>
      <c r="BGY107" s="30"/>
      <c r="BGZ107" s="30"/>
      <c r="BHA107" s="30"/>
      <c r="BHB107" s="30"/>
      <c r="BHC107" s="30"/>
      <c r="BHD107" s="30"/>
      <c r="BHE107" s="30"/>
      <c r="BHF107" s="30"/>
      <c r="BHG107" s="30"/>
      <c r="BHH107" s="30"/>
      <c r="BHI107" s="30"/>
      <c r="BHJ107" s="30"/>
      <c r="BHK107" s="30"/>
      <c r="BHL107" s="30"/>
      <c r="BHM107" s="30"/>
      <c r="BHN107" s="30"/>
      <c r="BHO107" s="30"/>
      <c r="BHP107" s="30"/>
      <c r="BHQ107" s="30"/>
      <c r="BHR107" s="30"/>
      <c r="BHS107" s="30"/>
      <c r="BHT107" s="30"/>
      <c r="BHU107" s="30"/>
      <c r="BHV107" s="30"/>
      <c r="BHW107" s="30"/>
      <c r="BHX107" s="30"/>
      <c r="BHY107" s="30"/>
      <c r="BHZ107" s="30"/>
      <c r="BIA107" s="30"/>
      <c r="BIB107" s="30"/>
      <c r="BIC107" s="30"/>
      <c r="BID107" s="30"/>
      <c r="BIE107" s="30"/>
      <c r="BIF107" s="30"/>
      <c r="BIG107" s="30"/>
      <c r="BIH107" s="30"/>
      <c r="BII107" s="30"/>
      <c r="BIJ107" s="30"/>
      <c r="BIK107" s="30"/>
      <c r="BIL107" s="30"/>
      <c r="BIM107" s="30"/>
      <c r="BIN107" s="30"/>
      <c r="BIO107" s="30"/>
      <c r="BIP107" s="30"/>
      <c r="BIQ107" s="30"/>
      <c r="BIR107" s="30"/>
      <c r="BIS107" s="30"/>
      <c r="BIT107" s="30"/>
      <c r="BIU107" s="30"/>
      <c r="BIV107" s="30"/>
      <c r="BIW107" s="30"/>
      <c r="BIX107" s="30"/>
      <c r="BIY107" s="30"/>
      <c r="BIZ107" s="30"/>
    </row>
    <row r="108" spans="1:1612" s="20" customFormat="1" ht="84.75" customHeight="1">
      <c r="A108" s="64" t="s">
        <v>72</v>
      </c>
      <c r="B108" s="65"/>
      <c r="C108" s="43"/>
      <c r="D108" s="42">
        <v>2019</v>
      </c>
      <c r="E108" s="42">
        <v>2019</v>
      </c>
      <c r="F108" s="42">
        <v>2019</v>
      </c>
      <c r="G108" s="25">
        <f t="shared" si="26"/>
        <v>370</v>
      </c>
      <c r="H108" s="25">
        <v>0</v>
      </c>
      <c r="I108" s="25">
        <v>0</v>
      </c>
      <c r="J108" s="25">
        <v>0</v>
      </c>
      <c r="K108" s="25">
        <f>K110</f>
        <v>370</v>
      </c>
      <c r="L108" s="25">
        <f>L110</f>
        <v>0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  <c r="TS108" s="30"/>
      <c r="TT108" s="30"/>
      <c r="TU108" s="30"/>
      <c r="TV108" s="30"/>
      <c r="TW108" s="30"/>
      <c r="TX108" s="30"/>
      <c r="TY108" s="30"/>
      <c r="TZ108" s="30"/>
      <c r="UA108" s="30"/>
      <c r="UB108" s="30"/>
      <c r="UC108" s="30"/>
      <c r="UD108" s="30"/>
      <c r="UE108" s="30"/>
      <c r="UF108" s="30"/>
      <c r="UG108" s="30"/>
      <c r="UH108" s="30"/>
      <c r="UI108" s="30"/>
      <c r="UJ108" s="30"/>
      <c r="UK108" s="30"/>
      <c r="UL108" s="30"/>
      <c r="UM108" s="30"/>
      <c r="UN108" s="30"/>
      <c r="UO108" s="30"/>
      <c r="UP108" s="30"/>
      <c r="UQ108" s="30"/>
      <c r="UR108" s="30"/>
      <c r="US108" s="30"/>
      <c r="UT108" s="30"/>
      <c r="UU108" s="30"/>
      <c r="UV108" s="30"/>
      <c r="UW108" s="30"/>
      <c r="UX108" s="30"/>
      <c r="UY108" s="30"/>
      <c r="UZ108" s="30"/>
      <c r="VA108" s="30"/>
      <c r="VB108" s="30"/>
      <c r="VC108" s="30"/>
      <c r="VD108" s="30"/>
      <c r="VE108" s="30"/>
      <c r="VF108" s="30"/>
      <c r="VG108" s="30"/>
      <c r="VH108" s="30"/>
      <c r="VI108" s="30"/>
      <c r="VJ108" s="30"/>
      <c r="VK108" s="30"/>
      <c r="VL108" s="30"/>
      <c r="VM108" s="30"/>
      <c r="VN108" s="30"/>
      <c r="VO108" s="30"/>
      <c r="VP108" s="30"/>
      <c r="VQ108" s="30"/>
      <c r="VR108" s="30"/>
      <c r="VS108" s="30"/>
      <c r="VT108" s="30"/>
      <c r="VU108" s="30"/>
      <c r="VV108" s="30"/>
      <c r="VW108" s="30"/>
      <c r="VX108" s="30"/>
      <c r="VY108" s="30"/>
      <c r="VZ108" s="30"/>
      <c r="WA108" s="30"/>
      <c r="WB108" s="30"/>
      <c r="WC108" s="30"/>
      <c r="WD108" s="30"/>
      <c r="WE108" s="30"/>
      <c r="WF108" s="30"/>
      <c r="WG108" s="30"/>
      <c r="WH108" s="30"/>
      <c r="WI108" s="30"/>
      <c r="WJ108" s="30"/>
      <c r="WK108" s="30"/>
      <c r="WL108" s="30"/>
      <c r="WM108" s="30"/>
      <c r="WN108" s="30"/>
      <c r="WO108" s="30"/>
      <c r="WP108" s="30"/>
      <c r="WQ108" s="30"/>
      <c r="WR108" s="30"/>
      <c r="WS108" s="30"/>
      <c r="WT108" s="30"/>
      <c r="WU108" s="30"/>
      <c r="WV108" s="30"/>
      <c r="WW108" s="30"/>
      <c r="WX108" s="30"/>
      <c r="WY108" s="30"/>
      <c r="WZ108" s="30"/>
      <c r="XA108" s="30"/>
      <c r="XB108" s="30"/>
      <c r="XC108" s="30"/>
      <c r="XD108" s="30"/>
      <c r="XE108" s="30"/>
      <c r="XF108" s="30"/>
      <c r="XG108" s="30"/>
      <c r="XH108" s="30"/>
      <c r="XI108" s="30"/>
      <c r="XJ108" s="30"/>
      <c r="XK108" s="30"/>
      <c r="XL108" s="30"/>
      <c r="XM108" s="30"/>
      <c r="XN108" s="30"/>
      <c r="XO108" s="30"/>
      <c r="XP108" s="30"/>
      <c r="XQ108" s="30"/>
      <c r="XR108" s="30"/>
      <c r="XS108" s="30"/>
      <c r="XT108" s="30"/>
      <c r="XU108" s="30"/>
      <c r="XV108" s="30"/>
      <c r="XW108" s="30"/>
      <c r="XX108" s="30"/>
      <c r="XY108" s="30"/>
      <c r="XZ108" s="30"/>
      <c r="YA108" s="30"/>
      <c r="YB108" s="30"/>
      <c r="YC108" s="30"/>
      <c r="YD108" s="30"/>
      <c r="YE108" s="30"/>
      <c r="YF108" s="30"/>
      <c r="YG108" s="30"/>
      <c r="YH108" s="30"/>
      <c r="YI108" s="30"/>
      <c r="YJ108" s="30"/>
      <c r="YK108" s="30"/>
      <c r="YL108" s="30"/>
      <c r="YM108" s="30"/>
      <c r="YN108" s="30"/>
      <c r="YO108" s="30"/>
      <c r="YP108" s="30"/>
      <c r="YQ108" s="30"/>
      <c r="YR108" s="30"/>
      <c r="YS108" s="30"/>
      <c r="YT108" s="30"/>
      <c r="YU108" s="30"/>
      <c r="YV108" s="30"/>
      <c r="YW108" s="30"/>
      <c r="YX108" s="30"/>
      <c r="YY108" s="30"/>
      <c r="YZ108" s="30"/>
      <c r="ZA108" s="30"/>
      <c r="ZB108" s="30"/>
      <c r="ZC108" s="30"/>
      <c r="ZD108" s="30"/>
      <c r="ZE108" s="30"/>
      <c r="ZF108" s="30"/>
      <c r="ZG108" s="30"/>
      <c r="ZH108" s="30"/>
      <c r="ZI108" s="30"/>
      <c r="ZJ108" s="30"/>
      <c r="ZK108" s="30"/>
      <c r="ZL108" s="30"/>
      <c r="ZM108" s="30"/>
      <c r="ZN108" s="30"/>
      <c r="ZO108" s="30"/>
      <c r="ZP108" s="30"/>
      <c r="ZQ108" s="30"/>
      <c r="ZR108" s="30"/>
      <c r="ZS108" s="30"/>
      <c r="ZT108" s="30"/>
      <c r="ZU108" s="30"/>
      <c r="ZV108" s="30"/>
      <c r="ZW108" s="30"/>
      <c r="ZX108" s="30"/>
      <c r="ZY108" s="30"/>
      <c r="ZZ108" s="30"/>
      <c r="AAA108" s="30"/>
      <c r="AAB108" s="30"/>
      <c r="AAC108" s="30"/>
      <c r="AAD108" s="30"/>
      <c r="AAE108" s="30"/>
      <c r="AAF108" s="30"/>
      <c r="AAG108" s="30"/>
      <c r="AAH108" s="30"/>
      <c r="AAI108" s="30"/>
      <c r="AAJ108" s="30"/>
      <c r="AAK108" s="30"/>
      <c r="AAL108" s="30"/>
      <c r="AAM108" s="30"/>
      <c r="AAN108" s="30"/>
      <c r="AAO108" s="30"/>
      <c r="AAP108" s="30"/>
      <c r="AAQ108" s="30"/>
      <c r="AAR108" s="30"/>
      <c r="AAS108" s="30"/>
      <c r="AAT108" s="30"/>
      <c r="AAU108" s="30"/>
      <c r="AAV108" s="30"/>
      <c r="AAW108" s="30"/>
      <c r="AAX108" s="30"/>
      <c r="AAY108" s="30"/>
      <c r="AAZ108" s="30"/>
      <c r="ABA108" s="30"/>
      <c r="ABB108" s="30"/>
      <c r="ABC108" s="30"/>
      <c r="ABD108" s="30"/>
      <c r="ABE108" s="30"/>
      <c r="ABF108" s="30"/>
      <c r="ABG108" s="30"/>
      <c r="ABH108" s="30"/>
      <c r="ABI108" s="30"/>
      <c r="ABJ108" s="30"/>
      <c r="ABK108" s="30"/>
      <c r="ABL108" s="30"/>
      <c r="ABM108" s="30"/>
      <c r="ABN108" s="30"/>
      <c r="ABO108" s="30"/>
      <c r="ABP108" s="30"/>
      <c r="ABQ108" s="30"/>
      <c r="ABR108" s="30"/>
      <c r="ABS108" s="30"/>
      <c r="ABT108" s="30"/>
      <c r="ABU108" s="30"/>
      <c r="ABV108" s="30"/>
      <c r="ABW108" s="30"/>
      <c r="ABX108" s="30"/>
      <c r="ABY108" s="30"/>
      <c r="ABZ108" s="30"/>
      <c r="ACA108" s="30"/>
      <c r="ACB108" s="30"/>
      <c r="ACC108" s="30"/>
      <c r="ACD108" s="30"/>
      <c r="ACE108" s="30"/>
      <c r="ACF108" s="30"/>
      <c r="ACG108" s="30"/>
      <c r="ACH108" s="30"/>
      <c r="ACI108" s="30"/>
      <c r="ACJ108" s="30"/>
      <c r="ACK108" s="30"/>
      <c r="ACL108" s="30"/>
      <c r="ACM108" s="30"/>
      <c r="ACN108" s="30"/>
      <c r="ACO108" s="30"/>
      <c r="ACP108" s="30"/>
      <c r="ACQ108" s="30"/>
      <c r="ACR108" s="30"/>
      <c r="ACS108" s="30"/>
      <c r="ACT108" s="30"/>
      <c r="ACU108" s="30"/>
      <c r="ACV108" s="30"/>
      <c r="ACW108" s="30"/>
      <c r="ACX108" s="30"/>
      <c r="ACY108" s="30"/>
      <c r="ACZ108" s="30"/>
      <c r="ADA108" s="30"/>
      <c r="ADB108" s="30"/>
      <c r="ADC108" s="30"/>
      <c r="ADD108" s="30"/>
      <c r="ADE108" s="30"/>
      <c r="ADF108" s="30"/>
      <c r="ADG108" s="30"/>
      <c r="ADH108" s="30"/>
      <c r="ADI108" s="30"/>
      <c r="ADJ108" s="30"/>
      <c r="ADK108" s="30"/>
      <c r="ADL108" s="30"/>
      <c r="ADM108" s="30"/>
      <c r="ADN108" s="30"/>
      <c r="ADO108" s="30"/>
      <c r="ADP108" s="30"/>
      <c r="ADQ108" s="30"/>
      <c r="ADR108" s="30"/>
      <c r="ADS108" s="30"/>
      <c r="ADT108" s="30"/>
      <c r="ADU108" s="30"/>
      <c r="ADV108" s="30"/>
      <c r="ADW108" s="30"/>
      <c r="ADX108" s="30"/>
      <c r="ADY108" s="30"/>
      <c r="ADZ108" s="30"/>
      <c r="AEA108" s="30"/>
      <c r="AEB108" s="30"/>
      <c r="AEC108" s="30"/>
      <c r="AED108" s="30"/>
      <c r="AEE108" s="30"/>
      <c r="AEF108" s="30"/>
      <c r="AEG108" s="30"/>
      <c r="AEH108" s="30"/>
      <c r="AEI108" s="30"/>
      <c r="AEJ108" s="30"/>
      <c r="AEK108" s="30"/>
      <c r="AEL108" s="30"/>
      <c r="AEM108" s="30"/>
      <c r="AEN108" s="30"/>
      <c r="AEO108" s="30"/>
      <c r="AEP108" s="30"/>
      <c r="AEQ108" s="30"/>
      <c r="AER108" s="30"/>
      <c r="AES108" s="30"/>
      <c r="AET108" s="30"/>
      <c r="AEU108" s="30"/>
      <c r="AEV108" s="30"/>
      <c r="AEW108" s="30"/>
      <c r="AEX108" s="30"/>
      <c r="AEY108" s="30"/>
      <c r="AEZ108" s="30"/>
      <c r="AFA108" s="30"/>
      <c r="AFB108" s="30"/>
      <c r="AFC108" s="30"/>
      <c r="AFD108" s="30"/>
      <c r="AFE108" s="30"/>
      <c r="AFF108" s="30"/>
      <c r="AFG108" s="30"/>
      <c r="AFH108" s="30"/>
      <c r="AFI108" s="30"/>
      <c r="AFJ108" s="30"/>
      <c r="AFK108" s="30"/>
      <c r="AFL108" s="30"/>
      <c r="AFM108" s="30"/>
      <c r="AFN108" s="30"/>
      <c r="AFO108" s="30"/>
      <c r="AFP108" s="30"/>
      <c r="AFQ108" s="30"/>
      <c r="AFR108" s="30"/>
      <c r="AFS108" s="30"/>
      <c r="AFT108" s="30"/>
      <c r="AFU108" s="30"/>
      <c r="AFV108" s="30"/>
      <c r="AFW108" s="30"/>
      <c r="AFX108" s="30"/>
      <c r="AFY108" s="30"/>
      <c r="AFZ108" s="30"/>
      <c r="AGA108" s="30"/>
      <c r="AGB108" s="30"/>
      <c r="AGC108" s="30"/>
      <c r="AGD108" s="30"/>
      <c r="AGE108" s="30"/>
      <c r="AGF108" s="30"/>
      <c r="AGG108" s="30"/>
      <c r="AGH108" s="30"/>
      <c r="AGI108" s="30"/>
      <c r="AGJ108" s="30"/>
      <c r="AGK108" s="30"/>
      <c r="AGL108" s="30"/>
      <c r="AGM108" s="30"/>
      <c r="AGN108" s="30"/>
      <c r="AGO108" s="30"/>
      <c r="AGP108" s="30"/>
      <c r="AGQ108" s="30"/>
      <c r="AGR108" s="30"/>
      <c r="AGS108" s="30"/>
      <c r="AGT108" s="30"/>
      <c r="AGU108" s="30"/>
      <c r="AGV108" s="30"/>
      <c r="AGW108" s="30"/>
      <c r="AGX108" s="30"/>
      <c r="AGY108" s="30"/>
      <c r="AGZ108" s="30"/>
      <c r="AHA108" s="30"/>
      <c r="AHB108" s="30"/>
      <c r="AHC108" s="30"/>
      <c r="AHD108" s="30"/>
      <c r="AHE108" s="30"/>
      <c r="AHF108" s="30"/>
      <c r="AHG108" s="30"/>
      <c r="AHH108" s="30"/>
      <c r="AHI108" s="30"/>
      <c r="AHJ108" s="30"/>
      <c r="AHK108" s="30"/>
      <c r="AHL108" s="30"/>
      <c r="AHM108" s="30"/>
      <c r="AHN108" s="30"/>
      <c r="AHO108" s="30"/>
      <c r="AHP108" s="30"/>
      <c r="AHQ108" s="30"/>
      <c r="AHR108" s="30"/>
      <c r="AHS108" s="30"/>
      <c r="AHT108" s="30"/>
      <c r="AHU108" s="30"/>
      <c r="AHV108" s="30"/>
      <c r="AHW108" s="30"/>
      <c r="AHX108" s="30"/>
      <c r="AHY108" s="30"/>
      <c r="AHZ108" s="30"/>
      <c r="AIA108" s="30"/>
      <c r="AIB108" s="30"/>
      <c r="AIC108" s="30"/>
      <c r="AID108" s="30"/>
      <c r="AIE108" s="30"/>
      <c r="AIF108" s="30"/>
      <c r="AIG108" s="30"/>
      <c r="AIH108" s="30"/>
      <c r="AII108" s="30"/>
      <c r="AIJ108" s="30"/>
      <c r="AIK108" s="30"/>
      <c r="AIL108" s="30"/>
      <c r="AIM108" s="30"/>
      <c r="AIN108" s="30"/>
      <c r="AIO108" s="30"/>
      <c r="AIP108" s="30"/>
      <c r="AIQ108" s="30"/>
      <c r="AIR108" s="30"/>
      <c r="AIS108" s="30"/>
      <c r="AIT108" s="30"/>
      <c r="AIU108" s="30"/>
      <c r="AIV108" s="30"/>
      <c r="AIW108" s="30"/>
      <c r="AIX108" s="30"/>
      <c r="AIY108" s="30"/>
      <c r="AIZ108" s="30"/>
      <c r="AJA108" s="30"/>
      <c r="AJB108" s="30"/>
      <c r="AJC108" s="30"/>
      <c r="AJD108" s="30"/>
      <c r="AJE108" s="30"/>
      <c r="AJF108" s="30"/>
      <c r="AJG108" s="30"/>
      <c r="AJH108" s="30"/>
      <c r="AJI108" s="30"/>
      <c r="AJJ108" s="30"/>
      <c r="AJK108" s="30"/>
      <c r="AJL108" s="30"/>
      <c r="AJM108" s="30"/>
      <c r="AJN108" s="30"/>
      <c r="AJO108" s="30"/>
      <c r="AJP108" s="30"/>
      <c r="AJQ108" s="30"/>
      <c r="AJR108" s="30"/>
      <c r="AJS108" s="30"/>
      <c r="AJT108" s="30"/>
      <c r="AJU108" s="30"/>
      <c r="AJV108" s="30"/>
      <c r="AJW108" s="30"/>
      <c r="AJX108" s="30"/>
      <c r="AJY108" s="30"/>
      <c r="AJZ108" s="30"/>
      <c r="AKA108" s="30"/>
      <c r="AKB108" s="30"/>
      <c r="AKC108" s="30"/>
      <c r="AKD108" s="30"/>
      <c r="AKE108" s="30"/>
      <c r="AKF108" s="30"/>
      <c r="AKG108" s="30"/>
      <c r="AKH108" s="30"/>
      <c r="AKI108" s="30"/>
      <c r="AKJ108" s="30"/>
      <c r="AKK108" s="30"/>
      <c r="AKL108" s="30"/>
      <c r="AKM108" s="30"/>
      <c r="AKN108" s="30"/>
      <c r="AKO108" s="30"/>
      <c r="AKP108" s="30"/>
      <c r="AKQ108" s="30"/>
      <c r="AKR108" s="30"/>
      <c r="AKS108" s="30"/>
      <c r="AKT108" s="30"/>
      <c r="AKU108" s="30"/>
      <c r="AKV108" s="30"/>
      <c r="AKW108" s="30"/>
      <c r="AKX108" s="30"/>
      <c r="AKY108" s="30"/>
      <c r="AKZ108" s="30"/>
      <c r="ALA108" s="30"/>
      <c r="ALB108" s="30"/>
      <c r="ALC108" s="30"/>
      <c r="ALD108" s="30"/>
      <c r="ALE108" s="30"/>
      <c r="ALF108" s="30"/>
      <c r="ALG108" s="30"/>
      <c r="ALH108" s="30"/>
      <c r="ALI108" s="30"/>
      <c r="ALJ108" s="30"/>
      <c r="ALK108" s="30"/>
      <c r="ALL108" s="30"/>
      <c r="ALM108" s="30"/>
      <c r="ALN108" s="30"/>
      <c r="ALO108" s="30"/>
      <c r="ALP108" s="30"/>
      <c r="ALQ108" s="30"/>
      <c r="ALR108" s="30"/>
      <c r="ALS108" s="30"/>
      <c r="ALT108" s="30"/>
      <c r="ALU108" s="30"/>
      <c r="ALV108" s="30"/>
      <c r="ALW108" s="30"/>
      <c r="ALX108" s="30"/>
      <c r="ALY108" s="30"/>
      <c r="ALZ108" s="30"/>
      <c r="AMA108" s="30"/>
      <c r="AMB108" s="30"/>
      <c r="AMC108" s="30"/>
      <c r="AMD108" s="30"/>
      <c r="AME108" s="30"/>
      <c r="AMF108" s="30"/>
      <c r="AMG108" s="30"/>
      <c r="AMH108" s="30"/>
      <c r="AMI108" s="30"/>
      <c r="AMJ108" s="30"/>
      <c r="AMK108" s="30"/>
      <c r="AML108" s="30"/>
      <c r="AMM108" s="30"/>
      <c r="AMN108" s="30"/>
      <c r="AMO108" s="30"/>
      <c r="AMP108" s="30"/>
      <c r="AMQ108" s="30"/>
      <c r="AMR108" s="30"/>
      <c r="AMS108" s="30"/>
      <c r="AMT108" s="30"/>
      <c r="AMU108" s="30"/>
      <c r="AMV108" s="30"/>
      <c r="AMW108" s="30"/>
      <c r="AMX108" s="30"/>
      <c r="AMY108" s="30"/>
      <c r="AMZ108" s="30"/>
      <c r="ANA108" s="30"/>
      <c r="ANB108" s="30"/>
      <c r="ANC108" s="30"/>
      <c r="AND108" s="30"/>
      <c r="ANE108" s="30"/>
      <c r="ANF108" s="30"/>
      <c r="ANG108" s="30"/>
      <c r="ANH108" s="30"/>
      <c r="ANI108" s="30"/>
      <c r="ANJ108" s="30"/>
      <c r="ANK108" s="30"/>
      <c r="ANL108" s="30"/>
      <c r="ANM108" s="30"/>
      <c r="ANN108" s="30"/>
      <c r="ANO108" s="30"/>
      <c r="ANP108" s="30"/>
      <c r="ANQ108" s="30"/>
      <c r="ANR108" s="30"/>
      <c r="ANS108" s="30"/>
      <c r="ANT108" s="30"/>
      <c r="ANU108" s="30"/>
      <c r="ANV108" s="30"/>
      <c r="ANW108" s="30"/>
      <c r="ANX108" s="30"/>
      <c r="ANY108" s="30"/>
      <c r="ANZ108" s="30"/>
      <c r="AOA108" s="30"/>
      <c r="AOB108" s="30"/>
      <c r="AOC108" s="30"/>
      <c r="AOD108" s="30"/>
      <c r="AOE108" s="30"/>
      <c r="AOF108" s="30"/>
      <c r="AOG108" s="30"/>
      <c r="AOH108" s="30"/>
      <c r="AOI108" s="30"/>
      <c r="AOJ108" s="30"/>
      <c r="AOK108" s="30"/>
      <c r="AOL108" s="30"/>
      <c r="AOM108" s="30"/>
      <c r="AON108" s="30"/>
      <c r="AOO108" s="30"/>
      <c r="AOP108" s="30"/>
      <c r="AOQ108" s="30"/>
      <c r="AOR108" s="30"/>
      <c r="AOS108" s="30"/>
      <c r="AOT108" s="30"/>
      <c r="AOU108" s="30"/>
      <c r="AOV108" s="30"/>
      <c r="AOW108" s="30"/>
      <c r="AOX108" s="30"/>
      <c r="AOY108" s="30"/>
      <c r="AOZ108" s="30"/>
      <c r="APA108" s="30"/>
      <c r="APB108" s="30"/>
      <c r="APC108" s="30"/>
      <c r="APD108" s="30"/>
      <c r="APE108" s="30"/>
      <c r="APF108" s="30"/>
      <c r="APG108" s="30"/>
      <c r="APH108" s="30"/>
      <c r="API108" s="30"/>
      <c r="APJ108" s="30"/>
      <c r="APK108" s="30"/>
      <c r="APL108" s="30"/>
      <c r="APM108" s="30"/>
      <c r="APN108" s="30"/>
      <c r="APO108" s="30"/>
      <c r="APP108" s="30"/>
      <c r="APQ108" s="30"/>
      <c r="APR108" s="30"/>
      <c r="APS108" s="30"/>
      <c r="APT108" s="30"/>
      <c r="APU108" s="30"/>
      <c r="APV108" s="30"/>
      <c r="APW108" s="30"/>
      <c r="APX108" s="30"/>
      <c r="APY108" s="30"/>
      <c r="APZ108" s="30"/>
      <c r="AQA108" s="30"/>
      <c r="AQB108" s="30"/>
      <c r="AQC108" s="30"/>
      <c r="AQD108" s="30"/>
      <c r="AQE108" s="30"/>
      <c r="AQF108" s="30"/>
      <c r="AQG108" s="30"/>
      <c r="AQH108" s="30"/>
      <c r="AQI108" s="30"/>
      <c r="AQJ108" s="30"/>
      <c r="AQK108" s="30"/>
      <c r="AQL108" s="30"/>
      <c r="AQM108" s="30"/>
      <c r="AQN108" s="30"/>
      <c r="AQO108" s="30"/>
      <c r="AQP108" s="30"/>
      <c r="AQQ108" s="30"/>
      <c r="AQR108" s="30"/>
      <c r="AQS108" s="30"/>
      <c r="AQT108" s="30"/>
      <c r="AQU108" s="30"/>
      <c r="AQV108" s="30"/>
      <c r="AQW108" s="30"/>
      <c r="AQX108" s="30"/>
      <c r="AQY108" s="30"/>
      <c r="AQZ108" s="30"/>
      <c r="ARA108" s="30"/>
      <c r="ARB108" s="30"/>
      <c r="ARC108" s="30"/>
      <c r="ARD108" s="30"/>
      <c r="ARE108" s="30"/>
      <c r="ARF108" s="30"/>
      <c r="ARG108" s="30"/>
      <c r="ARH108" s="30"/>
      <c r="ARI108" s="30"/>
      <c r="ARJ108" s="30"/>
      <c r="ARK108" s="30"/>
      <c r="ARL108" s="30"/>
      <c r="ARM108" s="30"/>
      <c r="ARN108" s="30"/>
      <c r="ARO108" s="30"/>
      <c r="ARP108" s="30"/>
      <c r="ARQ108" s="30"/>
      <c r="ARR108" s="30"/>
      <c r="ARS108" s="30"/>
      <c r="ART108" s="30"/>
      <c r="ARU108" s="30"/>
      <c r="ARV108" s="30"/>
      <c r="ARW108" s="30"/>
      <c r="ARX108" s="30"/>
      <c r="ARY108" s="30"/>
      <c r="ARZ108" s="30"/>
      <c r="ASA108" s="30"/>
      <c r="ASB108" s="30"/>
      <c r="ASC108" s="30"/>
      <c r="ASD108" s="30"/>
      <c r="ASE108" s="30"/>
      <c r="ASF108" s="30"/>
      <c r="ASG108" s="30"/>
      <c r="ASH108" s="30"/>
      <c r="ASI108" s="30"/>
      <c r="ASJ108" s="30"/>
      <c r="ASK108" s="30"/>
      <c r="ASL108" s="30"/>
      <c r="ASM108" s="30"/>
      <c r="ASN108" s="30"/>
      <c r="ASO108" s="30"/>
      <c r="ASP108" s="30"/>
      <c r="ASQ108" s="30"/>
      <c r="ASR108" s="30"/>
      <c r="ASS108" s="30"/>
      <c r="AST108" s="30"/>
      <c r="ASU108" s="30"/>
      <c r="ASV108" s="30"/>
      <c r="ASW108" s="30"/>
      <c r="ASX108" s="30"/>
      <c r="ASY108" s="30"/>
      <c r="ASZ108" s="30"/>
      <c r="ATA108" s="30"/>
      <c r="ATB108" s="30"/>
      <c r="ATC108" s="30"/>
      <c r="ATD108" s="30"/>
      <c r="ATE108" s="30"/>
      <c r="ATF108" s="30"/>
      <c r="ATG108" s="30"/>
      <c r="ATH108" s="30"/>
      <c r="ATI108" s="30"/>
      <c r="ATJ108" s="30"/>
      <c r="ATK108" s="30"/>
      <c r="ATL108" s="30"/>
      <c r="ATM108" s="30"/>
      <c r="ATN108" s="30"/>
      <c r="ATO108" s="30"/>
      <c r="ATP108" s="30"/>
      <c r="ATQ108" s="30"/>
      <c r="ATR108" s="30"/>
      <c r="ATS108" s="30"/>
      <c r="ATT108" s="30"/>
      <c r="ATU108" s="30"/>
      <c r="ATV108" s="30"/>
      <c r="ATW108" s="30"/>
      <c r="ATX108" s="30"/>
      <c r="ATY108" s="30"/>
      <c r="ATZ108" s="30"/>
      <c r="AUA108" s="30"/>
      <c r="AUB108" s="30"/>
      <c r="AUC108" s="30"/>
      <c r="AUD108" s="30"/>
      <c r="AUE108" s="30"/>
      <c r="AUF108" s="30"/>
      <c r="AUG108" s="30"/>
      <c r="AUH108" s="30"/>
      <c r="AUI108" s="30"/>
      <c r="AUJ108" s="30"/>
      <c r="AUK108" s="30"/>
      <c r="AUL108" s="30"/>
      <c r="AUM108" s="30"/>
      <c r="AUN108" s="30"/>
      <c r="AUO108" s="30"/>
      <c r="AUP108" s="30"/>
      <c r="AUQ108" s="30"/>
      <c r="AUR108" s="30"/>
      <c r="AUS108" s="30"/>
      <c r="AUT108" s="30"/>
      <c r="AUU108" s="30"/>
      <c r="AUV108" s="30"/>
      <c r="AUW108" s="30"/>
      <c r="AUX108" s="30"/>
      <c r="AUY108" s="30"/>
      <c r="AUZ108" s="30"/>
      <c r="AVA108" s="30"/>
      <c r="AVB108" s="30"/>
      <c r="AVC108" s="30"/>
      <c r="AVD108" s="30"/>
      <c r="AVE108" s="30"/>
      <c r="AVF108" s="30"/>
      <c r="AVG108" s="30"/>
      <c r="AVH108" s="30"/>
      <c r="AVI108" s="30"/>
      <c r="AVJ108" s="30"/>
      <c r="AVK108" s="30"/>
      <c r="AVL108" s="30"/>
      <c r="AVM108" s="30"/>
      <c r="AVN108" s="30"/>
      <c r="AVO108" s="30"/>
      <c r="AVP108" s="30"/>
      <c r="AVQ108" s="30"/>
      <c r="AVR108" s="30"/>
      <c r="AVS108" s="30"/>
      <c r="AVT108" s="30"/>
      <c r="AVU108" s="30"/>
      <c r="AVV108" s="30"/>
      <c r="AVW108" s="30"/>
      <c r="AVX108" s="30"/>
      <c r="AVY108" s="30"/>
      <c r="AVZ108" s="30"/>
      <c r="AWA108" s="30"/>
      <c r="AWB108" s="30"/>
      <c r="AWC108" s="30"/>
      <c r="AWD108" s="30"/>
      <c r="AWE108" s="30"/>
      <c r="AWF108" s="30"/>
      <c r="AWG108" s="30"/>
      <c r="AWH108" s="30"/>
      <c r="AWI108" s="30"/>
      <c r="AWJ108" s="30"/>
      <c r="AWK108" s="30"/>
      <c r="AWL108" s="30"/>
      <c r="AWM108" s="30"/>
      <c r="AWN108" s="30"/>
      <c r="AWO108" s="30"/>
      <c r="AWP108" s="30"/>
      <c r="AWQ108" s="30"/>
      <c r="AWR108" s="30"/>
      <c r="AWS108" s="30"/>
      <c r="AWT108" s="30"/>
      <c r="AWU108" s="30"/>
      <c r="AWV108" s="30"/>
      <c r="AWW108" s="30"/>
      <c r="AWX108" s="30"/>
      <c r="AWY108" s="30"/>
      <c r="AWZ108" s="30"/>
      <c r="AXA108" s="30"/>
      <c r="AXB108" s="30"/>
      <c r="AXC108" s="30"/>
      <c r="AXD108" s="30"/>
      <c r="AXE108" s="30"/>
      <c r="AXF108" s="30"/>
      <c r="AXG108" s="30"/>
      <c r="AXH108" s="30"/>
      <c r="AXI108" s="30"/>
      <c r="AXJ108" s="30"/>
      <c r="AXK108" s="30"/>
      <c r="AXL108" s="30"/>
      <c r="AXM108" s="30"/>
      <c r="AXN108" s="30"/>
      <c r="AXO108" s="30"/>
      <c r="AXP108" s="30"/>
      <c r="AXQ108" s="30"/>
      <c r="AXR108" s="30"/>
      <c r="AXS108" s="30"/>
      <c r="AXT108" s="30"/>
      <c r="AXU108" s="30"/>
      <c r="AXV108" s="30"/>
      <c r="AXW108" s="30"/>
      <c r="AXX108" s="30"/>
      <c r="AXY108" s="30"/>
      <c r="AXZ108" s="30"/>
      <c r="AYA108" s="30"/>
      <c r="AYB108" s="30"/>
      <c r="AYC108" s="30"/>
      <c r="AYD108" s="30"/>
      <c r="AYE108" s="30"/>
      <c r="AYF108" s="30"/>
      <c r="AYG108" s="30"/>
      <c r="AYH108" s="30"/>
      <c r="AYI108" s="30"/>
      <c r="AYJ108" s="30"/>
      <c r="AYK108" s="30"/>
      <c r="AYL108" s="30"/>
      <c r="AYM108" s="30"/>
      <c r="AYN108" s="30"/>
      <c r="AYO108" s="30"/>
      <c r="AYP108" s="30"/>
      <c r="AYQ108" s="30"/>
      <c r="AYR108" s="30"/>
      <c r="AYS108" s="30"/>
      <c r="AYT108" s="30"/>
      <c r="AYU108" s="30"/>
      <c r="AYV108" s="30"/>
      <c r="AYW108" s="30"/>
      <c r="AYX108" s="30"/>
      <c r="AYY108" s="30"/>
      <c r="AYZ108" s="30"/>
      <c r="AZA108" s="30"/>
      <c r="AZB108" s="30"/>
      <c r="AZC108" s="30"/>
      <c r="AZD108" s="30"/>
      <c r="AZE108" s="30"/>
      <c r="AZF108" s="30"/>
      <c r="AZG108" s="30"/>
      <c r="AZH108" s="30"/>
      <c r="AZI108" s="30"/>
      <c r="AZJ108" s="30"/>
      <c r="AZK108" s="30"/>
      <c r="AZL108" s="30"/>
      <c r="AZM108" s="30"/>
      <c r="AZN108" s="30"/>
      <c r="AZO108" s="30"/>
      <c r="AZP108" s="30"/>
      <c r="AZQ108" s="30"/>
      <c r="AZR108" s="30"/>
      <c r="AZS108" s="30"/>
      <c r="AZT108" s="30"/>
      <c r="AZU108" s="30"/>
      <c r="AZV108" s="30"/>
      <c r="AZW108" s="30"/>
      <c r="AZX108" s="30"/>
      <c r="AZY108" s="30"/>
      <c r="AZZ108" s="30"/>
      <c r="BAA108" s="30"/>
      <c r="BAB108" s="30"/>
      <c r="BAC108" s="30"/>
      <c r="BAD108" s="30"/>
      <c r="BAE108" s="30"/>
      <c r="BAF108" s="30"/>
      <c r="BAG108" s="30"/>
      <c r="BAH108" s="30"/>
      <c r="BAI108" s="30"/>
      <c r="BAJ108" s="30"/>
      <c r="BAK108" s="30"/>
      <c r="BAL108" s="30"/>
      <c r="BAM108" s="30"/>
      <c r="BAN108" s="30"/>
      <c r="BAO108" s="30"/>
      <c r="BAP108" s="30"/>
      <c r="BAQ108" s="30"/>
      <c r="BAR108" s="30"/>
      <c r="BAS108" s="30"/>
      <c r="BAT108" s="30"/>
      <c r="BAU108" s="30"/>
      <c r="BAV108" s="30"/>
      <c r="BAW108" s="30"/>
      <c r="BAX108" s="30"/>
      <c r="BAY108" s="30"/>
      <c r="BAZ108" s="30"/>
      <c r="BBA108" s="30"/>
      <c r="BBB108" s="30"/>
      <c r="BBC108" s="30"/>
      <c r="BBD108" s="30"/>
      <c r="BBE108" s="30"/>
      <c r="BBF108" s="30"/>
      <c r="BBG108" s="30"/>
      <c r="BBH108" s="30"/>
      <c r="BBI108" s="30"/>
      <c r="BBJ108" s="30"/>
      <c r="BBK108" s="30"/>
      <c r="BBL108" s="30"/>
      <c r="BBM108" s="30"/>
      <c r="BBN108" s="30"/>
      <c r="BBO108" s="30"/>
      <c r="BBP108" s="30"/>
      <c r="BBQ108" s="30"/>
      <c r="BBR108" s="30"/>
      <c r="BBS108" s="30"/>
      <c r="BBT108" s="30"/>
      <c r="BBU108" s="30"/>
      <c r="BBV108" s="30"/>
      <c r="BBW108" s="30"/>
      <c r="BBX108" s="30"/>
      <c r="BBY108" s="30"/>
      <c r="BBZ108" s="30"/>
      <c r="BCA108" s="30"/>
      <c r="BCB108" s="30"/>
      <c r="BCC108" s="30"/>
      <c r="BCD108" s="30"/>
      <c r="BCE108" s="30"/>
      <c r="BCF108" s="30"/>
      <c r="BCG108" s="30"/>
      <c r="BCH108" s="30"/>
      <c r="BCI108" s="30"/>
      <c r="BCJ108" s="30"/>
      <c r="BCK108" s="30"/>
      <c r="BCL108" s="30"/>
      <c r="BCM108" s="30"/>
      <c r="BCN108" s="30"/>
      <c r="BCO108" s="30"/>
      <c r="BCP108" s="30"/>
      <c r="BCQ108" s="30"/>
      <c r="BCR108" s="30"/>
      <c r="BCS108" s="30"/>
      <c r="BCT108" s="30"/>
      <c r="BCU108" s="30"/>
      <c r="BCV108" s="30"/>
      <c r="BCW108" s="30"/>
      <c r="BCX108" s="30"/>
      <c r="BCY108" s="30"/>
      <c r="BCZ108" s="30"/>
      <c r="BDA108" s="30"/>
      <c r="BDB108" s="30"/>
      <c r="BDC108" s="30"/>
      <c r="BDD108" s="30"/>
      <c r="BDE108" s="30"/>
      <c r="BDF108" s="30"/>
      <c r="BDG108" s="30"/>
      <c r="BDH108" s="30"/>
      <c r="BDI108" s="30"/>
      <c r="BDJ108" s="30"/>
      <c r="BDK108" s="30"/>
      <c r="BDL108" s="30"/>
      <c r="BDM108" s="30"/>
      <c r="BDN108" s="30"/>
      <c r="BDO108" s="30"/>
      <c r="BDP108" s="30"/>
      <c r="BDQ108" s="30"/>
      <c r="BDR108" s="30"/>
      <c r="BDS108" s="30"/>
      <c r="BDT108" s="30"/>
      <c r="BDU108" s="30"/>
      <c r="BDV108" s="30"/>
      <c r="BDW108" s="30"/>
      <c r="BDX108" s="30"/>
      <c r="BDY108" s="30"/>
      <c r="BDZ108" s="30"/>
      <c r="BEA108" s="30"/>
      <c r="BEB108" s="30"/>
      <c r="BEC108" s="30"/>
      <c r="BED108" s="30"/>
      <c r="BEE108" s="30"/>
      <c r="BEF108" s="30"/>
      <c r="BEG108" s="30"/>
      <c r="BEH108" s="30"/>
      <c r="BEI108" s="30"/>
      <c r="BEJ108" s="30"/>
      <c r="BEK108" s="30"/>
      <c r="BEL108" s="30"/>
      <c r="BEM108" s="30"/>
      <c r="BEN108" s="30"/>
      <c r="BEO108" s="30"/>
      <c r="BEP108" s="30"/>
      <c r="BEQ108" s="30"/>
      <c r="BER108" s="30"/>
      <c r="BES108" s="30"/>
      <c r="BET108" s="30"/>
      <c r="BEU108" s="30"/>
      <c r="BEV108" s="30"/>
      <c r="BEW108" s="30"/>
      <c r="BEX108" s="30"/>
      <c r="BEY108" s="30"/>
      <c r="BEZ108" s="30"/>
      <c r="BFA108" s="30"/>
      <c r="BFB108" s="30"/>
      <c r="BFC108" s="30"/>
      <c r="BFD108" s="30"/>
      <c r="BFE108" s="30"/>
      <c r="BFF108" s="30"/>
      <c r="BFG108" s="30"/>
      <c r="BFH108" s="30"/>
      <c r="BFI108" s="30"/>
      <c r="BFJ108" s="30"/>
      <c r="BFK108" s="30"/>
      <c r="BFL108" s="30"/>
      <c r="BFM108" s="30"/>
      <c r="BFN108" s="30"/>
      <c r="BFO108" s="30"/>
      <c r="BFP108" s="30"/>
      <c r="BFQ108" s="30"/>
      <c r="BFR108" s="30"/>
      <c r="BFS108" s="30"/>
      <c r="BFT108" s="30"/>
      <c r="BFU108" s="30"/>
      <c r="BFV108" s="30"/>
      <c r="BFW108" s="30"/>
      <c r="BFX108" s="30"/>
      <c r="BFY108" s="30"/>
      <c r="BFZ108" s="30"/>
      <c r="BGA108" s="30"/>
      <c r="BGB108" s="30"/>
      <c r="BGC108" s="30"/>
      <c r="BGD108" s="30"/>
      <c r="BGE108" s="30"/>
      <c r="BGF108" s="30"/>
      <c r="BGG108" s="30"/>
      <c r="BGH108" s="30"/>
      <c r="BGI108" s="30"/>
      <c r="BGJ108" s="30"/>
      <c r="BGK108" s="30"/>
      <c r="BGL108" s="30"/>
      <c r="BGM108" s="30"/>
      <c r="BGN108" s="30"/>
      <c r="BGO108" s="30"/>
      <c r="BGP108" s="30"/>
      <c r="BGQ108" s="30"/>
      <c r="BGR108" s="30"/>
      <c r="BGS108" s="30"/>
      <c r="BGT108" s="30"/>
      <c r="BGU108" s="30"/>
      <c r="BGV108" s="30"/>
      <c r="BGW108" s="30"/>
      <c r="BGX108" s="30"/>
      <c r="BGY108" s="30"/>
      <c r="BGZ108" s="30"/>
      <c r="BHA108" s="30"/>
      <c r="BHB108" s="30"/>
      <c r="BHC108" s="30"/>
      <c r="BHD108" s="30"/>
      <c r="BHE108" s="30"/>
      <c r="BHF108" s="30"/>
      <c r="BHG108" s="30"/>
      <c r="BHH108" s="30"/>
      <c r="BHI108" s="30"/>
      <c r="BHJ108" s="30"/>
      <c r="BHK108" s="30"/>
      <c r="BHL108" s="30"/>
      <c r="BHM108" s="30"/>
      <c r="BHN108" s="30"/>
      <c r="BHO108" s="30"/>
      <c r="BHP108" s="30"/>
      <c r="BHQ108" s="30"/>
      <c r="BHR108" s="30"/>
      <c r="BHS108" s="30"/>
      <c r="BHT108" s="30"/>
      <c r="BHU108" s="30"/>
      <c r="BHV108" s="30"/>
      <c r="BHW108" s="30"/>
      <c r="BHX108" s="30"/>
      <c r="BHY108" s="30"/>
      <c r="BHZ108" s="30"/>
      <c r="BIA108" s="30"/>
      <c r="BIB108" s="30"/>
      <c r="BIC108" s="30"/>
      <c r="BID108" s="30"/>
      <c r="BIE108" s="30"/>
      <c r="BIF108" s="30"/>
      <c r="BIG108" s="30"/>
      <c r="BIH108" s="30"/>
      <c r="BII108" s="30"/>
      <c r="BIJ108" s="30"/>
      <c r="BIK108" s="30"/>
      <c r="BIL108" s="30"/>
      <c r="BIM108" s="30"/>
      <c r="BIN108" s="30"/>
      <c r="BIO108" s="30"/>
      <c r="BIP108" s="30"/>
      <c r="BIQ108" s="30"/>
      <c r="BIR108" s="30"/>
      <c r="BIS108" s="30"/>
      <c r="BIT108" s="30"/>
      <c r="BIU108" s="30"/>
      <c r="BIV108" s="30"/>
      <c r="BIW108" s="30"/>
      <c r="BIX108" s="30"/>
      <c r="BIY108" s="30"/>
      <c r="BIZ108" s="30"/>
    </row>
    <row r="109" spans="1:1612" s="20" customFormat="1" ht="16.5" customHeight="1">
      <c r="A109" s="64" t="s">
        <v>65</v>
      </c>
      <c r="B109" s="65"/>
      <c r="C109" s="43"/>
      <c r="D109" s="42"/>
      <c r="E109" s="42"/>
      <c r="F109" s="42"/>
      <c r="G109" s="25"/>
      <c r="H109" s="25"/>
      <c r="I109" s="25"/>
      <c r="J109" s="25"/>
      <c r="K109" s="25"/>
      <c r="L109" s="25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  <c r="TS109" s="30"/>
      <c r="TT109" s="30"/>
      <c r="TU109" s="30"/>
      <c r="TV109" s="30"/>
      <c r="TW109" s="30"/>
      <c r="TX109" s="30"/>
      <c r="TY109" s="30"/>
      <c r="TZ109" s="30"/>
      <c r="UA109" s="30"/>
      <c r="UB109" s="30"/>
      <c r="UC109" s="30"/>
      <c r="UD109" s="30"/>
      <c r="UE109" s="30"/>
      <c r="UF109" s="30"/>
      <c r="UG109" s="30"/>
      <c r="UH109" s="30"/>
      <c r="UI109" s="30"/>
      <c r="UJ109" s="30"/>
      <c r="UK109" s="30"/>
      <c r="UL109" s="30"/>
      <c r="UM109" s="30"/>
      <c r="UN109" s="30"/>
      <c r="UO109" s="30"/>
      <c r="UP109" s="30"/>
      <c r="UQ109" s="30"/>
      <c r="UR109" s="30"/>
      <c r="US109" s="30"/>
      <c r="UT109" s="30"/>
      <c r="UU109" s="30"/>
      <c r="UV109" s="30"/>
      <c r="UW109" s="30"/>
      <c r="UX109" s="30"/>
      <c r="UY109" s="30"/>
      <c r="UZ109" s="30"/>
      <c r="VA109" s="30"/>
      <c r="VB109" s="30"/>
      <c r="VC109" s="30"/>
      <c r="VD109" s="30"/>
      <c r="VE109" s="30"/>
      <c r="VF109" s="30"/>
      <c r="VG109" s="30"/>
      <c r="VH109" s="30"/>
      <c r="VI109" s="30"/>
      <c r="VJ109" s="30"/>
      <c r="VK109" s="30"/>
      <c r="VL109" s="30"/>
      <c r="VM109" s="30"/>
      <c r="VN109" s="30"/>
      <c r="VO109" s="30"/>
      <c r="VP109" s="30"/>
      <c r="VQ109" s="30"/>
      <c r="VR109" s="30"/>
      <c r="VS109" s="30"/>
      <c r="VT109" s="30"/>
      <c r="VU109" s="30"/>
      <c r="VV109" s="30"/>
      <c r="VW109" s="30"/>
      <c r="VX109" s="30"/>
      <c r="VY109" s="30"/>
      <c r="VZ109" s="30"/>
      <c r="WA109" s="30"/>
      <c r="WB109" s="30"/>
      <c r="WC109" s="30"/>
      <c r="WD109" s="30"/>
      <c r="WE109" s="30"/>
      <c r="WF109" s="30"/>
      <c r="WG109" s="30"/>
      <c r="WH109" s="30"/>
      <c r="WI109" s="30"/>
      <c r="WJ109" s="30"/>
      <c r="WK109" s="30"/>
      <c r="WL109" s="30"/>
      <c r="WM109" s="30"/>
      <c r="WN109" s="30"/>
      <c r="WO109" s="30"/>
      <c r="WP109" s="30"/>
      <c r="WQ109" s="30"/>
      <c r="WR109" s="30"/>
      <c r="WS109" s="30"/>
      <c r="WT109" s="30"/>
      <c r="WU109" s="30"/>
      <c r="WV109" s="30"/>
      <c r="WW109" s="30"/>
      <c r="WX109" s="30"/>
      <c r="WY109" s="30"/>
      <c r="WZ109" s="30"/>
      <c r="XA109" s="30"/>
      <c r="XB109" s="30"/>
      <c r="XC109" s="30"/>
      <c r="XD109" s="30"/>
      <c r="XE109" s="30"/>
      <c r="XF109" s="30"/>
      <c r="XG109" s="30"/>
      <c r="XH109" s="30"/>
      <c r="XI109" s="30"/>
      <c r="XJ109" s="30"/>
      <c r="XK109" s="30"/>
      <c r="XL109" s="30"/>
      <c r="XM109" s="30"/>
      <c r="XN109" s="30"/>
      <c r="XO109" s="30"/>
      <c r="XP109" s="30"/>
      <c r="XQ109" s="30"/>
      <c r="XR109" s="30"/>
      <c r="XS109" s="30"/>
      <c r="XT109" s="30"/>
      <c r="XU109" s="30"/>
      <c r="XV109" s="30"/>
      <c r="XW109" s="30"/>
      <c r="XX109" s="30"/>
      <c r="XY109" s="30"/>
      <c r="XZ109" s="30"/>
      <c r="YA109" s="30"/>
      <c r="YB109" s="30"/>
      <c r="YC109" s="30"/>
      <c r="YD109" s="30"/>
      <c r="YE109" s="30"/>
      <c r="YF109" s="30"/>
      <c r="YG109" s="30"/>
      <c r="YH109" s="30"/>
      <c r="YI109" s="30"/>
      <c r="YJ109" s="30"/>
      <c r="YK109" s="30"/>
      <c r="YL109" s="30"/>
      <c r="YM109" s="30"/>
      <c r="YN109" s="30"/>
      <c r="YO109" s="30"/>
      <c r="YP109" s="30"/>
      <c r="YQ109" s="30"/>
      <c r="YR109" s="30"/>
      <c r="YS109" s="30"/>
      <c r="YT109" s="30"/>
      <c r="YU109" s="30"/>
      <c r="YV109" s="30"/>
      <c r="YW109" s="30"/>
      <c r="YX109" s="30"/>
      <c r="YY109" s="30"/>
      <c r="YZ109" s="30"/>
      <c r="ZA109" s="30"/>
      <c r="ZB109" s="30"/>
      <c r="ZC109" s="30"/>
      <c r="ZD109" s="30"/>
      <c r="ZE109" s="30"/>
      <c r="ZF109" s="30"/>
      <c r="ZG109" s="30"/>
      <c r="ZH109" s="30"/>
      <c r="ZI109" s="30"/>
      <c r="ZJ109" s="30"/>
      <c r="ZK109" s="30"/>
      <c r="ZL109" s="30"/>
      <c r="ZM109" s="30"/>
      <c r="ZN109" s="30"/>
      <c r="ZO109" s="30"/>
      <c r="ZP109" s="30"/>
      <c r="ZQ109" s="30"/>
      <c r="ZR109" s="30"/>
      <c r="ZS109" s="30"/>
      <c r="ZT109" s="30"/>
      <c r="ZU109" s="30"/>
      <c r="ZV109" s="30"/>
      <c r="ZW109" s="30"/>
      <c r="ZX109" s="30"/>
      <c r="ZY109" s="30"/>
      <c r="ZZ109" s="30"/>
      <c r="AAA109" s="30"/>
      <c r="AAB109" s="30"/>
      <c r="AAC109" s="30"/>
      <c r="AAD109" s="30"/>
      <c r="AAE109" s="30"/>
      <c r="AAF109" s="30"/>
      <c r="AAG109" s="30"/>
      <c r="AAH109" s="30"/>
      <c r="AAI109" s="30"/>
      <c r="AAJ109" s="30"/>
      <c r="AAK109" s="30"/>
      <c r="AAL109" s="30"/>
      <c r="AAM109" s="30"/>
      <c r="AAN109" s="30"/>
      <c r="AAO109" s="30"/>
      <c r="AAP109" s="30"/>
      <c r="AAQ109" s="30"/>
      <c r="AAR109" s="30"/>
      <c r="AAS109" s="30"/>
      <c r="AAT109" s="30"/>
      <c r="AAU109" s="30"/>
      <c r="AAV109" s="30"/>
      <c r="AAW109" s="30"/>
      <c r="AAX109" s="30"/>
      <c r="AAY109" s="30"/>
      <c r="AAZ109" s="30"/>
      <c r="ABA109" s="30"/>
      <c r="ABB109" s="30"/>
      <c r="ABC109" s="30"/>
      <c r="ABD109" s="30"/>
      <c r="ABE109" s="30"/>
      <c r="ABF109" s="30"/>
      <c r="ABG109" s="30"/>
      <c r="ABH109" s="30"/>
      <c r="ABI109" s="30"/>
      <c r="ABJ109" s="30"/>
      <c r="ABK109" s="30"/>
      <c r="ABL109" s="30"/>
      <c r="ABM109" s="30"/>
      <c r="ABN109" s="30"/>
      <c r="ABO109" s="30"/>
      <c r="ABP109" s="30"/>
      <c r="ABQ109" s="30"/>
      <c r="ABR109" s="30"/>
      <c r="ABS109" s="30"/>
      <c r="ABT109" s="30"/>
      <c r="ABU109" s="30"/>
      <c r="ABV109" s="30"/>
      <c r="ABW109" s="30"/>
      <c r="ABX109" s="30"/>
      <c r="ABY109" s="30"/>
      <c r="ABZ109" s="30"/>
      <c r="ACA109" s="30"/>
      <c r="ACB109" s="30"/>
      <c r="ACC109" s="30"/>
      <c r="ACD109" s="30"/>
      <c r="ACE109" s="30"/>
      <c r="ACF109" s="30"/>
      <c r="ACG109" s="30"/>
      <c r="ACH109" s="30"/>
      <c r="ACI109" s="30"/>
      <c r="ACJ109" s="30"/>
      <c r="ACK109" s="30"/>
      <c r="ACL109" s="30"/>
      <c r="ACM109" s="30"/>
      <c r="ACN109" s="30"/>
      <c r="ACO109" s="30"/>
      <c r="ACP109" s="30"/>
      <c r="ACQ109" s="30"/>
      <c r="ACR109" s="30"/>
      <c r="ACS109" s="30"/>
      <c r="ACT109" s="30"/>
      <c r="ACU109" s="30"/>
      <c r="ACV109" s="30"/>
      <c r="ACW109" s="30"/>
      <c r="ACX109" s="30"/>
      <c r="ACY109" s="30"/>
      <c r="ACZ109" s="30"/>
      <c r="ADA109" s="30"/>
      <c r="ADB109" s="30"/>
      <c r="ADC109" s="30"/>
      <c r="ADD109" s="30"/>
      <c r="ADE109" s="30"/>
      <c r="ADF109" s="30"/>
      <c r="ADG109" s="30"/>
      <c r="ADH109" s="30"/>
      <c r="ADI109" s="30"/>
      <c r="ADJ109" s="30"/>
      <c r="ADK109" s="30"/>
      <c r="ADL109" s="30"/>
      <c r="ADM109" s="30"/>
      <c r="ADN109" s="30"/>
      <c r="ADO109" s="30"/>
      <c r="ADP109" s="30"/>
      <c r="ADQ109" s="30"/>
      <c r="ADR109" s="30"/>
      <c r="ADS109" s="30"/>
      <c r="ADT109" s="30"/>
      <c r="ADU109" s="30"/>
      <c r="ADV109" s="30"/>
      <c r="ADW109" s="30"/>
      <c r="ADX109" s="30"/>
      <c r="ADY109" s="30"/>
      <c r="ADZ109" s="30"/>
      <c r="AEA109" s="30"/>
      <c r="AEB109" s="30"/>
      <c r="AEC109" s="30"/>
      <c r="AED109" s="30"/>
      <c r="AEE109" s="30"/>
      <c r="AEF109" s="30"/>
      <c r="AEG109" s="30"/>
      <c r="AEH109" s="30"/>
      <c r="AEI109" s="30"/>
      <c r="AEJ109" s="30"/>
      <c r="AEK109" s="30"/>
      <c r="AEL109" s="30"/>
      <c r="AEM109" s="30"/>
      <c r="AEN109" s="30"/>
      <c r="AEO109" s="30"/>
      <c r="AEP109" s="30"/>
      <c r="AEQ109" s="30"/>
      <c r="AER109" s="30"/>
      <c r="AES109" s="30"/>
      <c r="AET109" s="30"/>
      <c r="AEU109" s="30"/>
      <c r="AEV109" s="30"/>
      <c r="AEW109" s="30"/>
      <c r="AEX109" s="30"/>
      <c r="AEY109" s="30"/>
      <c r="AEZ109" s="30"/>
      <c r="AFA109" s="30"/>
      <c r="AFB109" s="30"/>
      <c r="AFC109" s="30"/>
      <c r="AFD109" s="30"/>
      <c r="AFE109" s="30"/>
      <c r="AFF109" s="30"/>
      <c r="AFG109" s="30"/>
      <c r="AFH109" s="30"/>
      <c r="AFI109" s="30"/>
      <c r="AFJ109" s="30"/>
      <c r="AFK109" s="30"/>
      <c r="AFL109" s="30"/>
      <c r="AFM109" s="30"/>
      <c r="AFN109" s="30"/>
      <c r="AFO109" s="30"/>
      <c r="AFP109" s="30"/>
      <c r="AFQ109" s="30"/>
      <c r="AFR109" s="30"/>
      <c r="AFS109" s="30"/>
      <c r="AFT109" s="30"/>
      <c r="AFU109" s="30"/>
      <c r="AFV109" s="30"/>
      <c r="AFW109" s="30"/>
      <c r="AFX109" s="30"/>
      <c r="AFY109" s="30"/>
      <c r="AFZ109" s="30"/>
      <c r="AGA109" s="30"/>
      <c r="AGB109" s="30"/>
      <c r="AGC109" s="30"/>
      <c r="AGD109" s="30"/>
      <c r="AGE109" s="30"/>
      <c r="AGF109" s="30"/>
      <c r="AGG109" s="30"/>
      <c r="AGH109" s="30"/>
      <c r="AGI109" s="30"/>
      <c r="AGJ109" s="30"/>
      <c r="AGK109" s="30"/>
      <c r="AGL109" s="30"/>
      <c r="AGM109" s="30"/>
      <c r="AGN109" s="30"/>
      <c r="AGO109" s="30"/>
      <c r="AGP109" s="30"/>
      <c r="AGQ109" s="30"/>
      <c r="AGR109" s="30"/>
      <c r="AGS109" s="30"/>
      <c r="AGT109" s="30"/>
      <c r="AGU109" s="30"/>
      <c r="AGV109" s="30"/>
      <c r="AGW109" s="30"/>
      <c r="AGX109" s="30"/>
      <c r="AGY109" s="30"/>
      <c r="AGZ109" s="30"/>
      <c r="AHA109" s="30"/>
      <c r="AHB109" s="30"/>
      <c r="AHC109" s="30"/>
      <c r="AHD109" s="30"/>
      <c r="AHE109" s="30"/>
      <c r="AHF109" s="30"/>
      <c r="AHG109" s="30"/>
      <c r="AHH109" s="30"/>
      <c r="AHI109" s="30"/>
      <c r="AHJ109" s="30"/>
      <c r="AHK109" s="30"/>
      <c r="AHL109" s="30"/>
      <c r="AHM109" s="30"/>
      <c r="AHN109" s="30"/>
      <c r="AHO109" s="30"/>
      <c r="AHP109" s="30"/>
      <c r="AHQ109" s="30"/>
      <c r="AHR109" s="30"/>
      <c r="AHS109" s="30"/>
      <c r="AHT109" s="30"/>
      <c r="AHU109" s="30"/>
      <c r="AHV109" s="30"/>
      <c r="AHW109" s="30"/>
      <c r="AHX109" s="30"/>
      <c r="AHY109" s="30"/>
      <c r="AHZ109" s="30"/>
      <c r="AIA109" s="30"/>
      <c r="AIB109" s="30"/>
      <c r="AIC109" s="30"/>
      <c r="AID109" s="30"/>
      <c r="AIE109" s="30"/>
      <c r="AIF109" s="30"/>
      <c r="AIG109" s="30"/>
      <c r="AIH109" s="30"/>
      <c r="AII109" s="30"/>
      <c r="AIJ109" s="30"/>
      <c r="AIK109" s="30"/>
      <c r="AIL109" s="30"/>
      <c r="AIM109" s="30"/>
      <c r="AIN109" s="30"/>
      <c r="AIO109" s="30"/>
      <c r="AIP109" s="30"/>
      <c r="AIQ109" s="30"/>
      <c r="AIR109" s="30"/>
      <c r="AIS109" s="30"/>
      <c r="AIT109" s="30"/>
      <c r="AIU109" s="30"/>
      <c r="AIV109" s="30"/>
      <c r="AIW109" s="30"/>
      <c r="AIX109" s="30"/>
      <c r="AIY109" s="30"/>
      <c r="AIZ109" s="30"/>
      <c r="AJA109" s="30"/>
      <c r="AJB109" s="30"/>
      <c r="AJC109" s="30"/>
      <c r="AJD109" s="30"/>
      <c r="AJE109" s="30"/>
      <c r="AJF109" s="30"/>
      <c r="AJG109" s="30"/>
      <c r="AJH109" s="30"/>
      <c r="AJI109" s="30"/>
      <c r="AJJ109" s="30"/>
      <c r="AJK109" s="30"/>
      <c r="AJL109" s="30"/>
      <c r="AJM109" s="30"/>
      <c r="AJN109" s="30"/>
      <c r="AJO109" s="30"/>
      <c r="AJP109" s="30"/>
      <c r="AJQ109" s="30"/>
      <c r="AJR109" s="30"/>
      <c r="AJS109" s="30"/>
      <c r="AJT109" s="30"/>
      <c r="AJU109" s="30"/>
      <c r="AJV109" s="30"/>
      <c r="AJW109" s="30"/>
      <c r="AJX109" s="30"/>
      <c r="AJY109" s="30"/>
      <c r="AJZ109" s="30"/>
      <c r="AKA109" s="30"/>
      <c r="AKB109" s="30"/>
      <c r="AKC109" s="30"/>
      <c r="AKD109" s="30"/>
      <c r="AKE109" s="30"/>
      <c r="AKF109" s="30"/>
      <c r="AKG109" s="30"/>
      <c r="AKH109" s="30"/>
      <c r="AKI109" s="30"/>
      <c r="AKJ109" s="30"/>
      <c r="AKK109" s="30"/>
      <c r="AKL109" s="30"/>
      <c r="AKM109" s="30"/>
      <c r="AKN109" s="30"/>
      <c r="AKO109" s="30"/>
      <c r="AKP109" s="30"/>
      <c r="AKQ109" s="30"/>
      <c r="AKR109" s="30"/>
      <c r="AKS109" s="30"/>
      <c r="AKT109" s="30"/>
      <c r="AKU109" s="30"/>
      <c r="AKV109" s="30"/>
      <c r="AKW109" s="30"/>
      <c r="AKX109" s="30"/>
      <c r="AKY109" s="30"/>
      <c r="AKZ109" s="30"/>
      <c r="ALA109" s="30"/>
      <c r="ALB109" s="30"/>
      <c r="ALC109" s="30"/>
      <c r="ALD109" s="30"/>
      <c r="ALE109" s="30"/>
      <c r="ALF109" s="30"/>
      <c r="ALG109" s="30"/>
      <c r="ALH109" s="30"/>
      <c r="ALI109" s="30"/>
      <c r="ALJ109" s="30"/>
      <c r="ALK109" s="30"/>
      <c r="ALL109" s="30"/>
      <c r="ALM109" s="30"/>
      <c r="ALN109" s="30"/>
      <c r="ALO109" s="30"/>
      <c r="ALP109" s="30"/>
      <c r="ALQ109" s="30"/>
      <c r="ALR109" s="30"/>
      <c r="ALS109" s="30"/>
      <c r="ALT109" s="30"/>
      <c r="ALU109" s="30"/>
      <c r="ALV109" s="30"/>
      <c r="ALW109" s="30"/>
      <c r="ALX109" s="30"/>
      <c r="ALY109" s="30"/>
      <c r="ALZ109" s="30"/>
      <c r="AMA109" s="30"/>
      <c r="AMB109" s="30"/>
      <c r="AMC109" s="30"/>
      <c r="AMD109" s="30"/>
      <c r="AME109" s="30"/>
      <c r="AMF109" s="30"/>
      <c r="AMG109" s="30"/>
      <c r="AMH109" s="30"/>
      <c r="AMI109" s="30"/>
      <c r="AMJ109" s="30"/>
      <c r="AMK109" s="30"/>
      <c r="AML109" s="30"/>
      <c r="AMM109" s="30"/>
      <c r="AMN109" s="30"/>
      <c r="AMO109" s="30"/>
      <c r="AMP109" s="30"/>
      <c r="AMQ109" s="30"/>
      <c r="AMR109" s="30"/>
      <c r="AMS109" s="30"/>
      <c r="AMT109" s="30"/>
      <c r="AMU109" s="30"/>
      <c r="AMV109" s="30"/>
      <c r="AMW109" s="30"/>
      <c r="AMX109" s="30"/>
      <c r="AMY109" s="30"/>
      <c r="AMZ109" s="30"/>
      <c r="ANA109" s="30"/>
      <c r="ANB109" s="30"/>
      <c r="ANC109" s="30"/>
      <c r="AND109" s="30"/>
      <c r="ANE109" s="30"/>
      <c r="ANF109" s="30"/>
      <c r="ANG109" s="30"/>
      <c r="ANH109" s="30"/>
      <c r="ANI109" s="30"/>
      <c r="ANJ109" s="30"/>
      <c r="ANK109" s="30"/>
      <c r="ANL109" s="30"/>
      <c r="ANM109" s="30"/>
      <c r="ANN109" s="30"/>
      <c r="ANO109" s="30"/>
      <c r="ANP109" s="30"/>
      <c r="ANQ109" s="30"/>
      <c r="ANR109" s="30"/>
      <c r="ANS109" s="30"/>
      <c r="ANT109" s="30"/>
      <c r="ANU109" s="30"/>
      <c r="ANV109" s="30"/>
      <c r="ANW109" s="30"/>
      <c r="ANX109" s="30"/>
      <c r="ANY109" s="30"/>
      <c r="ANZ109" s="30"/>
      <c r="AOA109" s="30"/>
      <c r="AOB109" s="30"/>
      <c r="AOC109" s="30"/>
      <c r="AOD109" s="30"/>
      <c r="AOE109" s="30"/>
      <c r="AOF109" s="30"/>
      <c r="AOG109" s="30"/>
      <c r="AOH109" s="30"/>
      <c r="AOI109" s="30"/>
      <c r="AOJ109" s="30"/>
      <c r="AOK109" s="30"/>
      <c r="AOL109" s="30"/>
      <c r="AOM109" s="30"/>
      <c r="AON109" s="30"/>
      <c r="AOO109" s="30"/>
      <c r="AOP109" s="30"/>
      <c r="AOQ109" s="30"/>
      <c r="AOR109" s="30"/>
      <c r="AOS109" s="30"/>
      <c r="AOT109" s="30"/>
      <c r="AOU109" s="30"/>
      <c r="AOV109" s="30"/>
      <c r="AOW109" s="30"/>
      <c r="AOX109" s="30"/>
      <c r="AOY109" s="30"/>
      <c r="AOZ109" s="30"/>
      <c r="APA109" s="30"/>
      <c r="APB109" s="30"/>
      <c r="APC109" s="30"/>
      <c r="APD109" s="30"/>
      <c r="APE109" s="30"/>
      <c r="APF109" s="30"/>
      <c r="APG109" s="30"/>
      <c r="APH109" s="30"/>
      <c r="API109" s="30"/>
      <c r="APJ109" s="30"/>
      <c r="APK109" s="30"/>
      <c r="APL109" s="30"/>
      <c r="APM109" s="30"/>
      <c r="APN109" s="30"/>
      <c r="APO109" s="30"/>
      <c r="APP109" s="30"/>
      <c r="APQ109" s="30"/>
      <c r="APR109" s="30"/>
      <c r="APS109" s="30"/>
      <c r="APT109" s="30"/>
      <c r="APU109" s="30"/>
      <c r="APV109" s="30"/>
      <c r="APW109" s="30"/>
      <c r="APX109" s="30"/>
      <c r="APY109" s="30"/>
      <c r="APZ109" s="30"/>
      <c r="AQA109" s="30"/>
      <c r="AQB109" s="30"/>
      <c r="AQC109" s="30"/>
      <c r="AQD109" s="30"/>
      <c r="AQE109" s="30"/>
      <c r="AQF109" s="30"/>
      <c r="AQG109" s="30"/>
      <c r="AQH109" s="30"/>
      <c r="AQI109" s="30"/>
      <c r="AQJ109" s="30"/>
      <c r="AQK109" s="30"/>
      <c r="AQL109" s="30"/>
      <c r="AQM109" s="30"/>
      <c r="AQN109" s="30"/>
      <c r="AQO109" s="30"/>
      <c r="AQP109" s="30"/>
      <c r="AQQ109" s="30"/>
      <c r="AQR109" s="30"/>
      <c r="AQS109" s="30"/>
      <c r="AQT109" s="30"/>
      <c r="AQU109" s="30"/>
      <c r="AQV109" s="30"/>
      <c r="AQW109" s="30"/>
      <c r="AQX109" s="30"/>
      <c r="AQY109" s="30"/>
      <c r="AQZ109" s="30"/>
      <c r="ARA109" s="30"/>
      <c r="ARB109" s="30"/>
      <c r="ARC109" s="30"/>
      <c r="ARD109" s="30"/>
      <c r="ARE109" s="30"/>
      <c r="ARF109" s="30"/>
      <c r="ARG109" s="30"/>
      <c r="ARH109" s="30"/>
      <c r="ARI109" s="30"/>
      <c r="ARJ109" s="30"/>
      <c r="ARK109" s="30"/>
      <c r="ARL109" s="30"/>
      <c r="ARM109" s="30"/>
      <c r="ARN109" s="30"/>
      <c r="ARO109" s="30"/>
      <c r="ARP109" s="30"/>
      <c r="ARQ109" s="30"/>
      <c r="ARR109" s="30"/>
      <c r="ARS109" s="30"/>
      <c r="ART109" s="30"/>
      <c r="ARU109" s="30"/>
      <c r="ARV109" s="30"/>
      <c r="ARW109" s="30"/>
      <c r="ARX109" s="30"/>
      <c r="ARY109" s="30"/>
      <c r="ARZ109" s="30"/>
      <c r="ASA109" s="30"/>
      <c r="ASB109" s="30"/>
      <c r="ASC109" s="30"/>
      <c r="ASD109" s="30"/>
      <c r="ASE109" s="30"/>
      <c r="ASF109" s="30"/>
      <c r="ASG109" s="30"/>
      <c r="ASH109" s="30"/>
      <c r="ASI109" s="30"/>
      <c r="ASJ109" s="30"/>
      <c r="ASK109" s="30"/>
      <c r="ASL109" s="30"/>
      <c r="ASM109" s="30"/>
      <c r="ASN109" s="30"/>
      <c r="ASO109" s="30"/>
      <c r="ASP109" s="30"/>
      <c r="ASQ109" s="30"/>
      <c r="ASR109" s="30"/>
      <c r="ASS109" s="30"/>
      <c r="AST109" s="30"/>
      <c r="ASU109" s="30"/>
      <c r="ASV109" s="30"/>
      <c r="ASW109" s="30"/>
      <c r="ASX109" s="30"/>
      <c r="ASY109" s="30"/>
      <c r="ASZ109" s="30"/>
      <c r="ATA109" s="30"/>
      <c r="ATB109" s="30"/>
      <c r="ATC109" s="30"/>
      <c r="ATD109" s="30"/>
      <c r="ATE109" s="30"/>
      <c r="ATF109" s="30"/>
      <c r="ATG109" s="30"/>
      <c r="ATH109" s="30"/>
      <c r="ATI109" s="30"/>
      <c r="ATJ109" s="30"/>
      <c r="ATK109" s="30"/>
      <c r="ATL109" s="30"/>
      <c r="ATM109" s="30"/>
      <c r="ATN109" s="30"/>
      <c r="ATO109" s="30"/>
      <c r="ATP109" s="30"/>
      <c r="ATQ109" s="30"/>
      <c r="ATR109" s="30"/>
      <c r="ATS109" s="30"/>
      <c r="ATT109" s="30"/>
      <c r="ATU109" s="30"/>
      <c r="ATV109" s="30"/>
      <c r="ATW109" s="30"/>
      <c r="ATX109" s="30"/>
      <c r="ATY109" s="30"/>
      <c r="ATZ109" s="30"/>
      <c r="AUA109" s="30"/>
      <c r="AUB109" s="30"/>
      <c r="AUC109" s="30"/>
      <c r="AUD109" s="30"/>
      <c r="AUE109" s="30"/>
      <c r="AUF109" s="30"/>
      <c r="AUG109" s="30"/>
      <c r="AUH109" s="30"/>
      <c r="AUI109" s="30"/>
      <c r="AUJ109" s="30"/>
      <c r="AUK109" s="30"/>
      <c r="AUL109" s="30"/>
      <c r="AUM109" s="30"/>
      <c r="AUN109" s="30"/>
      <c r="AUO109" s="30"/>
      <c r="AUP109" s="30"/>
      <c r="AUQ109" s="30"/>
      <c r="AUR109" s="30"/>
      <c r="AUS109" s="30"/>
      <c r="AUT109" s="30"/>
      <c r="AUU109" s="30"/>
      <c r="AUV109" s="30"/>
      <c r="AUW109" s="30"/>
      <c r="AUX109" s="30"/>
      <c r="AUY109" s="30"/>
      <c r="AUZ109" s="30"/>
      <c r="AVA109" s="30"/>
      <c r="AVB109" s="30"/>
      <c r="AVC109" s="30"/>
      <c r="AVD109" s="30"/>
      <c r="AVE109" s="30"/>
      <c r="AVF109" s="30"/>
      <c r="AVG109" s="30"/>
      <c r="AVH109" s="30"/>
      <c r="AVI109" s="30"/>
      <c r="AVJ109" s="30"/>
      <c r="AVK109" s="30"/>
      <c r="AVL109" s="30"/>
      <c r="AVM109" s="30"/>
      <c r="AVN109" s="30"/>
      <c r="AVO109" s="30"/>
      <c r="AVP109" s="30"/>
      <c r="AVQ109" s="30"/>
      <c r="AVR109" s="30"/>
      <c r="AVS109" s="30"/>
      <c r="AVT109" s="30"/>
      <c r="AVU109" s="30"/>
      <c r="AVV109" s="30"/>
      <c r="AVW109" s="30"/>
      <c r="AVX109" s="30"/>
      <c r="AVY109" s="30"/>
      <c r="AVZ109" s="30"/>
      <c r="AWA109" s="30"/>
      <c r="AWB109" s="30"/>
      <c r="AWC109" s="30"/>
      <c r="AWD109" s="30"/>
      <c r="AWE109" s="30"/>
      <c r="AWF109" s="30"/>
      <c r="AWG109" s="30"/>
      <c r="AWH109" s="30"/>
      <c r="AWI109" s="30"/>
      <c r="AWJ109" s="30"/>
      <c r="AWK109" s="30"/>
      <c r="AWL109" s="30"/>
      <c r="AWM109" s="30"/>
      <c r="AWN109" s="30"/>
      <c r="AWO109" s="30"/>
      <c r="AWP109" s="30"/>
      <c r="AWQ109" s="30"/>
      <c r="AWR109" s="30"/>
      <c r="AWS109" s="30"/>
      <c r="AWT109" s="30"/>
      <c r="AWU109" s="30"/>
      <c r="AWV109" s="30"/>
      <c r="AWW109" s="30"/>
      <c r="AWX109" s="30"/>
      <c r="AWY109" s="30"/>
      <c r="AWZ109" s="30"/>
      <c r="AXA109" s="30"/>
      <c r="AXB109" s="30"/>
      <c r="AXC109" s="30"/>
      <c r="AXD109" s="30"/>
      <c r="AXE109" s="30"/>
      <c r="AXF109" s="30"/>
      <c r="AXG109" s="30"/>
      <c r="AXH109" s="30"/>
      <c r="AXI109" s="30"/>
      <c r="AXJ109" s="30"/>
      <c r="AXK109" s="30"/>
      <c r="AXL109" s="30"/>
      <c r="AXM109" s="30"/>
      <c r="AXN109" s="30"/>
      <c r="AXO109" s="30"/>
      <c r="AXP109" s="30"/>
      <c r="AXQ109" s="30"/>
      <c r="AXR109" s="30"/>
      <c r="AXS109" s="30"/>
      <c r="AXT109" s="30"/>
      <c r="AXU109" s="30"/>
      <c r="AXV109" s="30"/>
      <c r="AXW109" s="30"/>
      <c r="AXX109" s="30"/>
      <c r="AXY109" s="30"/>
      <c r="AXZ109" s="30"/>
      <c r="AYA109" s="30"/>
      <c r="AYB109" s="30"/>
      <c r="AYC109" s="30"/>
      <c r="AYD109" s="30"/>
      <c r="AYE109" s="30"/>
      <c r="AYF109" s="30"/>
      <c r="AYG109" s="30"/>
      <c r="AYH109" s="30"/>
      <c r="AYI109" s="30"/>
      <c r="AYJ109" s="30"/>
      <c r="AYK109" s="30"/>
      <c r="AYL109" s="30"/>
      <c r="AYM109" s="30"/>
      <c r="AYN109" s="30"/>
      <c r="AYO109" s="30"/>
      <c r="AYP109" s="30"/>
      <c r="AYQ109" s="30"/>
      <c r="AYR109" s="30"/>
      <c r="AYS109" s="30"/>
      <c r="AYT109" s="30"/>
      <c r="AYU109" s="30"/>
      <c r="AYV109" s="30"/>
      <c r="AYW109" s="30"/>
      <c r="AYX109" s="30"/>
      <c r="AYY109" s="30"/>
      <c r="AYZ109" s="30"/>
      <c r="AZA109" s="30"/>
      <c r="AZB109" s="30"/>
      <c r="AZC109" s="30"/>
      <c r="AZD109" s="30"/>
      <c r="AZE109" s="30"/>
      <c r="AZF109" s="30"/>
      <c r="AZG109" s="30"/>
      <c r="AZH109" s="30"/>
      <c r="AZI109" s="30"/>
      <c r="AZJ109" s="30"/>
      <c r="AZK109" s="30"/>
      <c r="AZL109" s="30"/>
      <c r="AZM109" s="30"/>
      <c r="AZN109" s="30"/>
      <c r="AZO109" s="30"/>
      <c r="AZP109" s="30"/>
      <c r="AZQ109" s="30"/>
      <c r="AZR109" s="30"/>
      <c r="AZS109" s="30"/>
      <c r="AZT109" s="30"/>
      <c r="AZU109" s="30"/>
      <c r="AZV109" s="30"/>
      <c r="AZW109" s="30"/>
      <c r="AZX109" s="30"/>
      <c r="AZY109" s="30"/>
      <c r="AZZ109" s="30"/>
      <c r="BAA109" s="30"/>
      <c r="BAB109" s="30"/>
      <c r="BAC109" s="30"/>
      <c r="BAD109" s="30"/>
      <c r="BAE109" s="30"/>
      <c r="BAF109" s="30"/>
      <c r="BAG109" s="30"/>
      <c r="BAH109" s="30"/>
      <c r="BAI109" s="30"/>
      <c r="BAJ109" s="30"/>
      <c r="BAK109" s="30"/>
      <c r="BAL109" s="30"/>
      <c r="BAM109" s="30"/>
      <c r="BAN109" s="30"/>
      <c r="BAO109" s="30"/>
      <c r="BAP109" s="30"/>
      <c r="BAQ109" s="30"/>
      <c r="BAR109" s="30"/>
      <c r="BAS109" s="30"/>
      <c r="BAT109" s="30"/>
      <c r="BAU109" s="30"/>
      <c r="BAV109" s="30"/>
      <c r="BAW109" s="30"/>
      <c r="BAX109" s="30"/>
      <c r="BAY109" s="30"/>
      <c r="BAZ109" s="30"/>
      <c r="BBA109" s="30"/>
      <c r="BBB109" s="30"/>
      <c r="BBC109" s="30"/>
      <c r="BBD109" s="30"/>
      <c r="BBE109" s="30"/>
      <c r="BBF109" s="30"/>
      <c r="BBG109" s="30"/>
      <c r="BBH109" s="30"/>
      <c r="BBI109" s="30"/>
      <c r="BBJ109" s="30"/>
      <c r="BBK109" s="30"/>
      <c r="BBL109" s="30"/>
      <c r="BBM109" s="30"/>
      <c r="BBN109" s="30"/>
      <c r="BBO109" s="30"/>
      <c r="BBP109" s="30"/>
      <c r="BBQ109" s="30"/>
      <c r="BBR109" s="30"/>
      <c r="BBS109" s="30"/>
      <c r="BBT109" s="30"/>
      <c r="BBU109" s="30"/>
      <c r="BBV109" s="30"/>
      <c r="BBW109" s="30"/>
      <c r="BBX109" s="30"/>
      <c r="BBY109" s="30"/>
      <c r="BBZ109" s="30"/>
      <c r="BCA109" s="30"/>
      <c r="BCB109" s="30"/>
      <c r="BCC109" s="30"/>
      <c r="BCD109" s="30"/>
      <c r="BCE109" s="30"/>
      <c r="BCF109" s="30"/>
      <c r="BCG109" s="30"/>
      <c r="BCH109" s="30"/>
      <c r="BCI109" s="30"/>
      <c r="BCJ109" s="30"/>
      <c r="BCK109" s="30"/>
      <c r="BCL109" s="30"/>
      <c r="BCM109" s="30"/>
      <c r="BCN109" s="30"/>
      <c r="BCO109" s="30"/>
      <c r="BCP109" s="30"/>
      <c r="BCQ109" s="30"/>
      <c r="BCR109" s="30"/>
      <c r="BCS109" s="30"/>
      <c r="BCT109" s="30"/>
      <c r="BCU109" s="30"/>
      <c r="BCV109" s="30"/>
      <c r="BCW109" s="30"/>
      <c r="BCX109" s="30"/>
      <c r="BCY109" s="30"/>
      <c r="BCZ109" s="30"/>
      <c r="BDA109" s="30"/>
      <c r="BDB109" s="30"/>
      <c r="BDC109" s="30"/>
      <c r="BDD109" s="30"/>
      <c r="BDE109" s="30"/>
      <c r="BDF109" s="30"/>
      <c r="BDG109" s="30"/>
      <c r="BDH109" s="30"/>
      <c r="BDI109" s="30"/>
      <c r="BDJ109" s="30"/>
      <c r="BDK109" s="30"/>
      <c r="BDL109" s="30"/>
      <c r="BDM109" s="30"/>
      <c r="BDN109" s="30"/>
      <c r="BDO109" s="30"/>
      <c r="BDP109" s="30"/>
      <c r="BDQ109" s="30"/>
      <c r="BDR109" s="30"/>
      <c r="BDS109" s="30"/>
      <c r="BDT109" s="30"/>
      <c r="BDU109" s="30"/>
      <c r="BDV109" s="30"/>
      <c r="BDW109" s="30"/>
      <c r="BDX109" s="30"/>
      <c r="BDY109" s="30"/>
      <c r="BDZ109" s="30"/>
      <c r="BEA109" s="30"/>
      <c r="BEB109" s="30"/>
      <c r="BEC109" s="30"/>
      <c r="BED109" s="30"/>
      <c r="BEE109" s="30"/>
      <c r="BEF109" s="30"/>
      <c r="BEG109" s="30"/>
      <c r="BEH109" s="30"/>
      <c r="BEI109" s="30"/>
      <c r="BEJ109" s="30"/>
      <c r="BEK109" s="30"/>
      <c r="BEL109" s="30"/>
      <c r="BEM109" s="30"/>
      <c r="BEN109" s="30"/>
      <c r="BEO109" s="30"/>
      <c r="BEP109" s="30"/>
      <c r="BEQ109" s="30"/>
      <c r="BER109" s="30"/>
      <c r="BES109" s="30"/>
      <c r="BET109" s="30"/>
      <c r="BEU109" s="30"/>
      <c r="BEV109" s="30"/>
      <c r="BEW109" s="30"/>
      <c r="BEX109" s="30"/>
      <c r="BEY109" s="30"/>
      <c r="BEZ109" s="30"/>
      <c r="BFA109" s="30"/>
      <c r="BFB109" s="30"/>
      <c r="BFC109" s="30"/>
      <c r="BFD109" s="30"/>
      <c r="BFE109" s="30"/>
      <c r="BFF109" s="30"/>
      <c r="BFG109" s="30"/>
      <c r="BFH109" s="30"/>
      <c r="BFI109" s="30"/>
      <c r="BFJ109" s="30"/>
      <c r="BFK109" s="30"/>
      <c r="BFL109" s="30"/>
      <c r="BFM109" s="30"/>
      <c r="BFN109" s="30"/>
      <c r="BFO109" s="30"/>
      <c r="BFP109" s="30"/>
      <c r="BFQ109" s="30"/>
      <c r="BFR109" s="30"/>
      <c r="BFS109" s="30"/>
      <c r="BFT109" s="30"/>
      <c r="BFU109" s="30"/>
      <c r="BFV109" s="30"/>
      <c r="BFW109" s="30"/>
      <c r="BFX109" s="30"/>
      <c r="BFY109" s="30"/>
      <c r="BFZ109" s="30"/>
      <c r="BGA109" s="30"/>
      <c r="BGB109" s="30"/>
      <c r="BGC109" s="30"/>
      <c r="BGD109" s="30"/>
      <c r="BGE109" s="30"/>
      <c r="BGF109" s="30"/>
      <c r="BGG109" s="30"/>
      <c r="BGH109" s="30"/>
      <c r="BGI109" s="30"/>
      <c r="BGJ109" s="30"/>
      <c r="BGK109" s="30"/>
      <c r="BGL109" s="30"/>
      <c r="BGM109" s="30"/>
      <c r="BGN109" s="30"/>
      <c r="BGO109" s="30"/>
      <c r="BGP109" s="30"/>
      <c r="BGQ109" s="30"/>
      <c r="BGR109" s="30"/>
      <c r="BGS109" s="30"/>
      <c r="BGT109" s="30"/>
      <c r="BGU109" s="30"/>
      <c r="BGV109" s="30"/>
      <c r="BGW109" s="30"/>
      <c r="BGX109" s="30"/>
      <c r="BGY109" s="30"/>
      <c r="BGZ109" s="30"/>
      <c r="BHA109" s="30"/>
      <c r="BHB109" s="30"/>
      <c r="BHC109" s="30"/>
      <c r="BHD109" s="30"/>
      <c r="BHE109" s="30"/>
      <c r="BHF109" s="30"/>
      <c r="BHG109" s="30"/>
      <c r="BHH109" s="30"/>
      <c r="BHI109" s="30"/>
      <c r="BHJ109" s="30"/>
      <c r="BHK109" s="30"/>
      <c r="BHL109" s="30"/>
      <c r="BHM109" s="30"/>
      <c r="BHN109" s="30"/>
      <c r="BHO109" s="30"/>
      <c r="BHP109" s="30"/>
      <c r="BHQ109" s="30"/>
      <c r="BHR109" s="30"/>
      <c r="BHS109" s="30"/>
      <c r="BHT109" s="30"/>
      <c r="BHU109" s="30"/>
      <c r="BHV109" s="30"/>
      <c r="BHW109" s="30"/>
      <c r="BHX109" s="30"/>
      <c r="BHY109" s="30"/>
      <c r="BHZ109" s="30"/>
      <c r="BIA109" s="30"/>
      <c r="BIB109" s="30"/>
      <c r="BIC109" s="30"/>
      <c r="BID109" s="30"/>
      <c r="BIE109" s="30"/>
      <c r="BIF109" s="30"/>
      <c r="BIG109" s="30"/>
      <c r="BIH109" s="30"/>
      <c r="BII109" s="30"/>
      <c r="BIJ109" s="30"/>
      <c r="BIK109" s="30"/>
      <c r="BIL109" s="30"/>
      <c r="BIM109" s="30"/>
      <c r="BIN109" s="30"/>
      <c r="BIO109" s="30"/>
      <c r="BIP109" s="30"/>
      <c r="BIQ109" s="30"/>
      <c r="BIR109" s="30"/>
      <c r="BIS109" s="30"/>
      <c r="BIT109" s="30"/>
      <c r="BIU109" s="30"/>
      <c r="BIV109" s="30"/>
      <c r="BIW109" s="30"/>
      <c r="BIX109" s="30"/>
      <c r="BIY109" s="30"/>
      <c r="BIZ109" s="30"/>
    </row>
    <row r="110" spans="1:1612" s="20" customFormat="1" ht="48" customHeight="1">
      <c r="A110" s="66" t="s">
        <v>66</v>
      </c>
      <c r="B110" s="67"/>
      <c r="C110" s="43"/>
      <c r="D110" s="42">
        <v>2019</v>
      </c>
      <c r="E110" s="42">
        <v>2019</v>
      </c>
      <c r="F110" s="42">
        <v>2019</v>
      </c>
      <c r="G110" s="25">
        <f>SUM(H110:L110)</f>
        <v>370</v>
      </c>
      <c r="H110" s="25">
        <v>0</v>
      </c>
      <c r="I110" s="25">
        <v>0</v>
      </c>
      <c r="J110" s="25">
        <v>0</v>
      </c>
      <c r="K110" s="25">
        <v>370</v>
      </c>
      <c r="L110" s="25">
        <v>0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  <c r="TH110" s="30"/>
      <c r="TI110" s="30"/>
      <c r="TJ110" s="30"/>
      <c r="TK110" s="30"/>
      <c r="TL110" s="30"/>
      <c r="TM110" s="30"/>
      <c r="TN110" s="30"/>
      <c r="TO110" s="30"/>
      <c r="TP110" s="30"/>
      <c r="TQ110" s="30"/>
      <c r="TR110" s="30"/>
      <c r="TS110" s="30"/>
      <c r="TT110" s="30"/>
      <c r="TU110" s="30"/>
      <c r="TV110" s="30"/>
      <c r="TW110" s="30"/>
      <c r="TX110" s="30"/>
      <c r="TY110" s="30"/>
      <c r="TZ110" s="30"/>
      <c r="UA110" s="30"/>
      <c r="UB110" s="30"/>
      <c r="UC110" s="30"/>
      <c r="UD110" s="30"/>
      <c r="UE110" s="30"/>
      <c r="UF110" s="30"/>
      <c r="UG110" s="30"/>
      <c r="UH110" s="30"/>
      <c r="UI110" s="30"/>
      <c r="UJ110" s="30"/>
      <c r="UK110" s="30"/>
      <c r="UL110" s="30"/>
      <c r="UM110" s="30"/>
      <c r="UN110" s="30"/>
      <c r="UO110" s="30"/>
      <c r="UP110" s="30"/>
      <c r="UQ110" s="30"/>
      <c r="UR110" s="30"/>
      <c r="US110" s="30"/>
      <c r="UT110" s="30"/>
      <c r="UU110" s="30"/>
      <c r="UV110" s="30"/>
      <c r="UW110" s="30"/>
      <c r="UX110" s="30"/>
      <c r="UY110" s="30"/>
      <c r="UZ110" s="30"/>
      <c r="VA110" s="30"/>
      <c r="VB110" s="30"/>
      <c r="VC110" s="30"/>
      <c r="VD110" s="30"/>
      <c r="VE110" s="30"/>
      <c r="VF110" s="30"/>
      <c r="VG110" s="30"/>
      <c r="VH110" s="30"/>
      <c r="VI110" s="30"/>
      <c r="VJ110" s="30"/>
      <c r="VK110" s="30"/>
      <c r="VL110" s="30"/>
      <c r="VM110" s="30"/>
      <c r="VN110" s="30"/>
      <c r="VO110" s="30"/>
      <c r="VP110" s="30"/>
      <c r="VQ110" s="30"/>
      <c r="VR110" s="30"/>
      <c r="VS110" s="30"/>
      <c r="VT110" s="30"/>
      <c r="VU110" s="30"/>
      <c r="VV110" s="30"/>
      <c r="VW110" s="30"/>
      <c r="VX110" s="30"/>
      <c r="VY110" s="30"/>
      <c r="VZ110" s="30"/>
      <c r="WA110" s="30"/>
      <c r="WB110" s="30"/>
      <c r="WC110" s="30"/>
      <c r="WD110" s="30"/>
      <c r="WE110" s="30"/>
      <c r="WF110" s="30"/>
      <c r="WG110" s="30"/>
      <c r="WH110" s="30"/>
      <c r="WI110" s="30"/>
      <c r="WJ110" s="30"/>
      <c r="WK110" s="30"/>
      <c r="WL110" s="30"/>
      <c r="WM110" s="30"/>
      <c r="WN110" s="30"/>
      <c r="WO110" s="30"/>
      <c r="WP110" s="30"/>
      <c r="WQ110" s="30"/>
      <c r="WR110" s="30"/>
      <c r="WS110" s="30"/>
      <c r="WT110" s="30"/>
      <c r="WU110" s="30"/>
      <c r="WV110" s="30"/>
      <c r="WW110" s="30"/>
      <c r="WX110" s="30"/>
      <c r="WY110" s="30"/>
      <c r="WZ110" s="30"/>
      <c r="XA110" s="30"/>
      <c r="XB110" s="30"/>
      <c r="XC110" s="30"/>
      <c r="XD110" s="30"/>
      <c r="XE110" s="30"/>
      <c r="XF110" s="30"/>
      <c r="XG110" s="30"/>
      <c r="XH110" s="30"/>
      <c r="XI110" s="30"/>
      <c r="XJ110" s="30"/>
      <c r="XK110" s="30"/>
      <c r="XL110" s="30"/>
      <c r="XM110" s="30"/>
      <c r="XN110" s="30"/>
      <c r="XO110" s="30"/>
      <c r="XP110" s="30"/>
      <c r="XQ110" s="30"/>
      <c r="XR110" s="30"/>
      <c r="XS110" s="30"/>
      <c r="XT110" s="30"/>
      <c r="XU110" s="30"/>
      <c r="XV110" s="30"/>
      <c r="XW110" s="30"/>
      <c r="XX110" s="30"/>
      <c r="XY110" s="30"/>
      <c r="XZ110" s="30"/>
      <c r="YA110" s="30"/>
      <c r="YB110" s="30"/>
      <c r="YC110" s="30"/>
      <c r="YD110" s="30"/>
      <c r="YE110" s="30"/>
      <c r="YF110" s="30"/>
      <c r="YG110" s="30"/>
      <c r="YH110" s="30"/>
      <c r="YI110" s="30"/>
      <c r="YJ110" s="30"/>
      <c r="YK110" s="30"/>
      <c r="YL110" s="30"/>
      <c r="YM110" s="30"/>
      <c r="YN110" s="30"/>
      <c r="YO110" s="30"/>
      <c r="YP110" s="30"/>
      <c r="YQ110" s="30"/>
      <c r="YR110" s="30"/>
      <c r="YS110" s="30"/>
      <c r="YT110" s="30"/>
      <c r="YU110" s="30"/>
      <c r="YV110" s="30"/>
      <c r="YW110" s="30"/>
      <c r="YX110" s="30"/>
      <c r="YY110" s="30"/>
      <c r="YZ110" s="30"/>
      <c r="ZA110" s="30"/>
      <c r="ZB110" s="30"/>
      <c r="ZC110" s="30"/>
      <c r="ZD110" s="30"/>
      <c r="ZE110" s="30"/>
      <c r="ZF110" s="30"/>
      <c r="ZG110" s="30"/>
      <c r="ZH110" s="30"/>
      <c r="ZI110" s="30"/>
      <c r="ZJ110" s="30"/>
      <c r="ZK110" s="30"/>
      <c r="ZL110" s="30"/>
      <c r="ZM110" s="30"/>
      <c r="ZN110" s="30"/>
      <c r="ZO110" s="30"/>
      <c r="ZP110" s="30"/>
      <c r="ZQ110" s="30"/>
      <c r="ZR110" s="30"/>
      <c r="ZS110" s="30"/>
      <c r="ZT110" s="30"/>
      <c r="ZU110" s="30"/>
      <c r="ZV110" s="30"/>
      <c r="ZW110" s="30"/>
      <c r="ZX110" s="30"/>
      <c r="ZY110" s="30"/>
      <c r="ZZ110" s="30"/>
      <c r="AAA110" s="30"/>
      <c r="AAB110" s="30"/>
      <c r="AAC110" s="30"/>
      <c r="AAD110" s="30"/>
      <c r="AAE110" s="30"/>
      <c r="AAF110" s="30"/>
      <c r="AAG110" s="30"/>
      <c r="AAH110" s="30"/>
      <c r="AAI110" s="30"/>
      <c r="AAJ110" s="30"/>
      <c r="AAK110" s="30"/>
      <c r="AAL110" s="30"/>
      <c r="AAM110" s="30"/>
      <c r="AAN110" s="30"/>
      <c r="AAO110" s="30"/>
      <c r="AAP110" s="30"/>
      <c r="AAQ110" s="30"/>
      <c r="AAR110" s="30"/>
      <c r="AAS110" s="30"/>
      <c r="AAT110" s="30"/>
      <c r="AAU110" s="30"/>
      <c r="AAV110" s="30"/>
      <c r="AAW110" s="30"/>
      <c r="AAX110" s="30"/>
      <c r="AAY110" s="30"/>
      <c r="AAZ110" s="30"/>
      <c r="ABA110" s="30"/>
      <c r="ABB110" s="30"/>
      <c r="ABC110" s="30"/>
      <c r="ABD110" s="30"/>
      <c r="ABE110" s="30"/>
      <c r="ABF110" s="30"/>
      <c r="ABG110" s="30"/>
      <c r="ABH110" s="30"/>
      <c r="ABI110" s="30"/>
      <c r="ABJ110" s="30"/>
      <c r="ABK110" s="30"/>
      <c r="ABL110" s="30"/>
      <c r="ABM110" s="30"/>
      <c r="ABN110" s="30"/>
      <c r="ABO110" s="30"/>
      <c r="ABP110" s="30"/>
      <c r="ABQ110" s="30"/>
      <c r="ABR110" s="30"/>
      <c r="ABS110" s="30"/>
      <c r="ABT110" s="30"/>
      <c r="ABU110" s="30"/>
      <c r="ABV110" s="30"/>
      <c r="ABW110" s="30"/>
      <c r="ABX110" s="30"/>
      <c r="ABY110" s="30"/>
      <c r="ABZ110" s="30"/>
      <c r="ACA110" s="30"/>
      <c r="ACB110" s="30"/>
      <c r="ACC110" s="30"/>
      <c r="ACD110" s="30"/>
      <c r="ACE110" s="30"/>
      <c r="ACF110" s="30"/>
      <c r="ACG110" s="30"/>
      <c r="ACH110" s="30"/>
      <c r="ACI110" s="30"/>
      <c r="ACJ110" s="30"/>
      <c r="ACK110" s="30"/>
      <c r="ACL110" s="30"/>
      <c r="ACM110" s="30"/>
      <c r="ACN110" s="30"/>
      <c r="ACO110" s="30"/>
      <c r="ACP110" s="30"/>
      <c r="ACQ110" s="30"/>
      <c r="ACR110" s="30"/>
      <c r="ACS110" s="30"/>
      <c r="ACT110" s="30"/>
      <c r="ACU110" s="30"/>
      <c r="ACV110" s="30"/>
      <c r="ACW110" s="30"/>
      <c r="ACX110" s="30"/>
      <c r="ACY110" s="30"/>
      <c r="ACZ110" s="30"/>
      <c r="ADA110" s="30"/>
      <c r="ADB110" s="30"/>
      <c r="ADC110" s="30"/>
      <c r="ADD110" s="30"/>
      <c r="ADE110" s="30"/>
      <c r="ADF110" s="30"/>
      <c r="ADG110" s="30"/>
      <c r="ADH110" s="30"/>
      <c r="ADI110" s="30"/>
      <c r="ADJ110" s="30"/>
      <c r="ADK110" s="30"/>
      <c r="ADL110" s="30"/>
      <c r="ADM110" s="30"/>
      <c r="ADN110" s="30"/>
      <c r="ADO110" s="30"/>
      <c r="ADP110" s="30"/>
      <c r="ADQ110" s="30"/>
      <c r="ADR110" s="30"/>
      <c r="ADS110" s="30"/>
      <c r="ADT110" s="30"/>
      <c r="ADU110" s="30"/>
      <c r="ADV110" s="30"/>
      <c r="ADW110" s="30"/>
      <c r="ADX110" s="30"/>
      <c r="ADY110" s="30"/>
      <c r="ADZ110" s="30"/>
      <c r="AEA110" s="30"/>
      <c r="AEB110" s="30"/>
      <c r="AEC110" s="30"/>
      <c r="AED110" s="30"/>
      <c r="AEE110" s="30"/>
      <c r="AEF110" s="30"/>
      <c r="AEG110" s="30"/>
      <c r="AEH110" s="30"/>
      <c r="AEI110" s="30"/>
      <c r="AEJ110" s="30"/>
      <c r="AEK110" s="30"/>
      <c r="AEL110" s="30"/>
      <c r="AEM110" s="30"/>
      <c r="AEN110" s="30"/>
      <c r="AEO110" s="30"/>
      <c r="AEP110" s="30"/>
      <c r="AEQ110" s="30"/>
      <c r="AER110" s="30"/>
      <c r="AES110" s="30"/>
      <c r="AET110" s="30"/>
      <c r="AEU110" s="30"/>
      <c r="AEV110" s="30"/>
      <c r="AEW110" s="30"/>
      <c r="AEX110" s="30"/>
      <c r="AEY110" s="30"/>
      <c r="AEZ110" s="30"/>
      <c r="AFA110" s="30"/>
      <c r="AFB110" s="30"/>
      <c r="AFC110" s="30"/>
      <c r="AFD110" s="30"/>
      <c r="AFE110" s="30"/>
      <c r="AFF110" s="30"/>
      <c r="AFG110" s="30"/>
      <c r="AFH110" s="30"/>
      <c r="AFI110" s="30"/>
      <c r="AFJ110" s="30"/>
      <c r="AFK110" s="30"/>
      <c r="AFL110" s="30"/>
      <c r="AFM110" s="30"/>
      <c r="AFN110" s="30"/>
      <c r="AFO110" s="30"/>
      <c r="AFP110" s="30"/>
      <c r="AFQ110" s="30"/>
      <c r="AFR110" s="30"/>
      <c r="AFS110" s="30"/>
      <c r="AFT110" s="30"/>
      <c r="AFU110" s="30"/>
      <c r="AFV110" s="30"/>
      <c r="AFW110" s="30"/>
      <c r="AFX110" s="30"/>
      <c r="AFY110" s="30"/>
      <c r="AFZ110" s="30"/>
      <c r="AGA110" s="30"/>
      <c r="AGB110" s="30"/>
      <c r="AGC110" s="30"/>
      <c r="AGD110" s="30"/>
      <c r="AGE110" s="30"/>
      <c r="AGF110" s="30"/>
      <c r="AGG110" s="30"/>
      <c r="AGH110" s="30"/>
      <c r="AGI110" s="30"/>
      <c r="AGJ110" s="30"/>
      <c r="AGK110" s="30"/>
      <c r="AGL110" s="30"/>
      <c r="AGM110" s="30"/>
      <c r="AGN110" s="30"/>
      <c r="AGO110" s="30"/>
      <c r="AGP110" s="30"/>
      <c r="AGQ110" s="30"/>
      <c r="AGR110" s="30"/>
      <c r="AGS110" s="30"/>
      <c r="AGT110" s="30"/>
      <c r="AGU110" s="30"/>
      <c r="AGV110" s="30"/>
      <c r="AGW110" s="30"/>
      <c r="AGX110" s="30"/>
      <c r="AGY110" s="30"/>
      <c r="AGZ110" s="30"/>
      <c r="AHA110" s="30"/>
      <c r="AHB110" s="30"/>
      <c r="AHC110" s="30"/>
      <c r="AHD110" s="30"/>
      <c r="AHE110" s="30"/>
      <c r="AHF110" s="30"/>
      <c r="AHG110" s="30"/>
      <c r="AHH110" s="30"/>
      <c r="AHI110" s="30"/>
      <c r="AHJ110" s="30"/>
      <c r="AHK110" s="30"/>
      <c r="AHL110" s="30"/>
      <c r="AHM110" s="30"/>
      <c r="AHN110" s="30"/>
      <c r="AHO110" s="30"/>
      <c r="AHP110" s="30"/>
      <c r="AHQ110" s="30"/>
      <c r="AHR110" s="30"/>
      <c r="AHS110" s="30"/>
      <c r="AHT110" s="30"/>
      <c r="AHU110" s="30"/>
      <c r="AHV110" s="30"/>
      <c r="AHW110" s="30"/>
      <c r="AHX110" s="30"/>
      <c r="AHY110" s="30"/>
      <c r="AHZ110" s="30"/>
      <c r="AIA110" s="30"/>
      <c r="AIB110" s="30"/>
      <c r="AIC110" s="30"/>
      <c r="AID110" s="30"/>
      <c r="AIE110" s="30"/>
      <c r="AIF110" s="30"/>
      <c r="AIG110" s="30"/>
      <c r="AIH110" s="30"/>
      <c r="AII110" s="30"/>
      <c r="AIJ110" s="30"/>
      <c r="AIK110" s="30"/>
      <c r="AIL110" s="30"/>
      <c r="AIM110" s="30"/>
      <c r="AIN110" s="30"/>
      <c r="AIO110" s="30"/>
      <c r="AIP110" s="30"/>
      <c r="AIQ110" s="30"/>
      <c r="AIR110" s="30"/>
      <c r="AIS110" s="30"/>
      <c r="AIT110" s="30"/>
      <c r="AIU110" s="30"/>
      <c r="AIV110" s="30"/>
      <c r="AIW110" s="30"/>
      <c r="AIX110" s="30"/>
      <c r="AIY110" s="30"/>
      <c r="AIZ110" s="30"/>
      <c r="AJA110" s="30"/>
      <c r="AJB110" s="30"/>
      <c r="AJC110" s="30"/>
      <c r="AJD110" s="30"/>
      <c r="AJE110" s="30"/>
      <c r="AJF110" s="30"/>
      <c r="AJG110" s="30"/>
      <c r="AJH110" s="30"/>
      <c r="AJI110" s="30"/>
      <c r="AJJ110" s="30"/>
      <c r="AJK110" s="30"/>
      <c r="AJL110" s="30"/>
      <c r="AJM110" s="30"/>
      <c r="AJN110" s="30"/>
      <c r="AJO110" s="30"/>
      <c r="AJP110" s="30"/>
      <c r="AJQ110" s="30"/>
      <c r="AJR110" s="30"/>
      <c r="AJS110" s="30"/>
      <c r="AJT110" s="30"/>
      <c r="AJU110" s="30"/>
      <c r="AJV110" s="30"/>
      <c r="AJW110" s="30"/>
      <c r="AJX110" s="30"/>
      <c r="AJY110" s="30"/>
      <c r="AJZ110" s="30"/>
      <c r="AKA110" s="30"/>
      <c r="AKB110" s="30"/>
      <c r="AKC110" s="30"/>
      <c r="AKD110" s="30"/>
      <c r="AKE110" s="30"/>
      <c r="AKF110" s="30"/>
      <c r="AKG110" s="30"/>
      <c r="AKH110" s="30"/>
      <c r="AKI110" s="30"/>
      <c r="AKJ110" s="30"/>
      <c r="AKK110" s="30"/>
      <c r="AKL110" s="30"/>
      <c r="AKM110" s="30"/>
      <c r="AKN110" s="30"/>
      <c r="AKO110" s="30"/>
      <c r="AKP110" s="30"/>
      <c r="AKQ110" s="30"/>
      <c r="AKR110" s="30"/>
      <c r="AKS110" s="30"/>
      <c r="AKT110" s="30"/>
      <c r="AKU110" s="30"/>
      <c r="AKV110" s="30"/>
      <c r="AKW110" s="30"/>
      <c r="AKX110" s="30"/>
      <c r="AKY110" s="30"/>
      <c r="AKZ110" s="30"/>
      <c r="ALA110" s="30"/>
      <c r="ALB110" s="30"/>
      <c r="ALC110" s="30"/>
      <c r="ALD110" s="30"/>
      <c r="ALE110" s="30"/>
      <c r="ALF110" s="30"/>
      <c r="ALG110" s="30"/>
      <c r="ALH110" s="30"/>
      <c r="ALI110" s="30"/>
      <c r="ALJ110" s="30"/>
      <c r="ALK110" s="30"/>
      <c r="ALL110" s="30"/>
      <c r="ALM110" s="30"/>
      <c r="ALN110" s="30"/>
      <c r="ALO110" s="30"/>
      <c r="ALP110" s="30"/>
      <c r="ALQ110" s="30"/>
      <c r="ALR110" s="30"/>
      <c r="ALS110" s="30"/>
      <c r="ALT110" s="30"/>
      <c r="ALU110" s="30"/>
      <c r="ALV110" s="30"/>
      <c r="ALW110" s="30"/>
      <c r="ALX110" s="30"/>
      <c r="ALY110" s="30"/>
      <c r="ALZ110" s="30"/>
      <c r="AMA110" s="30"/>
      <c r="AMB110" s="30"/>
      <c r="AMC110" s="30"/>
      <c r="AMD110" s="30"/>
      <c r="AME110" s="30"/>
      <c r="AMF110" s="30"/>
      <c r="AMG110" s="30"/>
      <c r="AMH110" s="30"/>
      <c r="AMI110" s="30"/>
      <c r="AMJ110" s="30"/>
      <c r="AMK110" s="30"/>
      <c r="AML110" s="30"/>
      <c r="AMM110" s="30"/>
      <c r="AMN110" s="30"/>
      <c r="AMO110" s="30"/>
      <c r="AMP110" s="30"/>
      <c r="AMQ110" s="30"/>
      <c r="AMR110" s="30"/>
      <c r="AMS110" s="30"/>
      <c r="AMT110" s="30"/>
      <c r="AMU110" s="30"/>
      <c r="AMV110" s="30"/>
      <c r="AMW110" s="30"/>
      <c r="AMX110" s="30"/>
      <c r="AMY110" s="30"/>
      <c r="AMZ110" s="30"/>
      <c r="ANA110" s="30"/>
      <c r="ANB110" s="30"/>
      <c r="ANC110" s="30"/>
      <c r="AND110" s="30"/>
      <c r="ANE110" s="30"/>
      <c r="ANF110" s="30"/>
      <c r="ANG110" s="30"/>
      <c r="ANH110" s="30"/>
      <c r="ANI110" s="30"/>
      <c r="ANJ110" s="30"/>
      <c r="ANK110" s="30"/>
      <c r="ANL110" s="30"/>
      <c r="ANM110" s="30"/>
      <c r="ANN110" s="30"/>
      <c r="ANO110" s="30"/>
      <c r="ANP110" s="30"/>
      <c r="ANQ110" s="30"/>
      <c r="ANR110" s="30"/>
      <c r="ANS110" s="30"/>
      <c r="ANT110" s="30"/>
      <c r="ANU110" s="30"/>
      <c r="ANV110" s="30"/>
      <c r="ANW110" s="30"/>
      <c r="ANX110" s="30"/>
      <c r="ANY110" s="30"/>
      <c r="ANZ110" s="30"/>
      <c r="AOA110" s="30"/>
      <c r="AOB110" s="30"/>
      <c r="AOC110" s="30"/>
      <c r="AOD110" s="30"/>
      <c r="AOE110" s="30"/>
      <c r="AOF110" s="30"/>
      <c r="AOG110" s="30"/>
      <c r="AOH110" s="30"/>
      <c r="AOI110" s="30"/>
      <c r="AOJ110" s="30"/>
      <c r="AOK110" s="30"/>
      <c r="AOL110" s="30"/>
      <c r="AOM110" s="30"/>
      <c r="AON110" s="30"/>
      <c r="AOO110" s="30"/>
      <c r="AOP110" s="30"/>
      <c r="AOQ110" s="30"/>
      <c r="AOR110" s="30"/>
      <c r="AOS110" s="30"/>
      <c r="AOT110" s="30"/>
      <c r="AOU110" s="30"/>
      <c r="AOV110" s="30"/>
      <c r="AOW110" s="30"/>
      <c r="AOX110" s="30"/>
      <c r="AOY110" s="30"/>
      <c r="AOZ110" s="30"/>
      <c r="APA110" s="30"/>
      <c r="APB110" s="30"/>
      <c r="APC110" s="30"/>
      <c r="APD110" s="30"/>
      <c r="APE110" s="30"/>
      <c r="APF110" s="30"/>
      <c r="APG110" s="30"/>
      <c r="APH110" s="30"/>
      <c r="API110" s="30"/>
      <c r="APJ110" s="30"/>
      <c r="APK110" s="30"/>
      <c r="APL110" s="30"/>
      <c r="APM110" s="30"/>
      <c r="APN110" s="30"/>
      <c r="APO110" s="30"/>
      <c r="APP110" s="30"/>
      <c r="APQ110" s="30"/>
      <c r="APR110" s="30"/>
      <c r="APS110" s="30"/>
      <c r="APT110" s="30"/>
      <c r="APU110" s="30"/>
      <c r="APV110" s="30"/>
      <c r="APW110" s="30"/>
      <c r="APX110" s="30"/>
      <c r="APY110" s="30"/>
      <c r="APZ110" s="30"/>
      <c r="AQA110" s="30"/>
      <c r="AQB110" s="30"/>
      <c r="AQC110" s="30"/>
      <c r="AQD110" s="30"/>
      <c r="AQE110" s="30"/>
      <c r="AQF110" s="30"/>
      <c r="AQG110" s="30"/>
      <c r="AQH110" s="30"/>
      <c r="AQI110" s="30"/>
      <c r="AQJ110" s="30"/>
      <c r="AQK110" s="30"/>
      <c r="AQL110" s="30"/>
      <c r="AQM110" s="30"/>
      <c r="AQN110" s="30"/>
      <c r="AQO110" s="30"/>
      <c r="AQP110" s="30"/>
      <c r="AQQ110" s="30"/>
      <c r="AQR110" s="30"/>
      <c r="AQS110" s="30"/>
      <c r="AQT110" s="30"/>
      <c r="AQU110" s="30"/>
      <c r="AQV110" s="30"/>
      <c r="AQW110" s="30"/>
      <c r="AQX110" s="30"/>
      <c r="AQY110" s="30"/>
      <c r="AQZ110" s="30"/>
      <c r="ARA110" s="30"/>
      <c r="ARB110" s="30"/>
      <c r="ARC110" s="30"/>
      <c r="ARD110" s="30"/>
      <c r="ARE110" s="30"/>
      <c r="ARF110" s="30"/>
      <c r="ARG110" s="30"/>
      <c r="ARH110" s="30"/>
      <c r="ARI110" s="30"/>
      <c r="ARJ110" s="30"/>
      <c r="ARK110" s="30"/>
      <c r="ARL110" s="30"/>
      <c r="ARM110" s="30"/>
      <c r="ARN110" s="30"/>
      <c r="ARO110" s="30"/>
      <c r="ARP110" s="30"/>
      <c r="ARQ110" s="30"/>
      <c r="ARR110" s="30"/>
      <c r="ARS110" s="30"/>
      <c r="ART110" s="30"/>
      <c r="ARU110" s="30"/>
      <c r="ARV110" s="30"/>
      <c r="ARW110" s="30"/>
      <c r="ARX110" s="30"/>
      <c r="ARY110" s="30"/>
      <c r="ARZ110" s="30"/>
      <c r="ASA110" s="30"/>
      <c r="ASB110" s="30"/>
      <c r="ASC110" s="30"/>
      <c r="ASD110" s="30"/>
      <c r="ASE110" s="30"/>
      <c r="ASF110" s="30"/>
      <c r="ASG110" s="30"/>
      <c r="ASH110" s="30"/>
      <c r="ASI110" s="30"/>
      <c r="ASJ110" s="30"/>
      <c r="ASK110" s="30"/>
      <c r="ASL110" s="30"/>
      <c r="ASM110" s="30"/>
      <c r="ASN110" s="30"/>
      <c r="ASO110" s="30"/>
      <c r="ASP110" s="30"/>
      <c r="ASQ110" s="30"/>
      <c r="ASR110" s="30"/>
      <c r="ASS110" s="30"/>
      <c r="AST110" s="30"/>
      <c r="ASU110" s="30"/>
      <c r="ASV110" s="30"/>
      <c r="ASW110" s="30"/>
      <c r="ASX110" s="30"/>
      <c r="ASY110" s="30"/>
      <c r="ASZ110" s="30"/>
      <c r="ATA110" s="30"/>
      <c r="ATB110" s="30"/>
      <c r="ATC110" s="30"/>
      <c r="ATD110" s="30"/>
      <c r="ATE110" s="30"/>
      <c r="ATF110" s="30"/>
      <c r="ATG110" s="30"/>
      <c r="ATH110" s="30"/>
      <c r="ATI110" s="30"/>
      <c r="ATJ110" s="30"/>
      <c r="ATK110" s="30"/>
      <c r="ATL110" s="30"/>
      <c r="ATM110" s="30"/>
      <c r="ATN110" s="30"/>
      <c r="ATO110" s="30"/>
      <c r="ATP110" s="30"/>
      <c r="ATQ110" s="30"/>
      <c r="ATR110" s="30"/>
      <c r="ATS110" s="30"/>
      <c r="ATT110" s="30"/>
      <c r="ATU110" s="30"/>
      <c r="ATV110" s="30"/>
      <c r="ATW110" s="30"/>
      <c r="ATX110" s="30"/>
      <c r="ATY110" s="30"/>
      <c r="ATZ110" s="30"/>
      <c r="AUA110" s="30"/>
      <c r="AUB110" s="30"/>
      <c r="AUC110" s="30"/>
      <c r="AUD110" s="30"/>
      <c r="AUE110" s="30"/>
      <c r="AUF110" s="30"/>
      <c r="AUG110" s="30"/>
      <c r="AUH110" s="30"/>
      <c r="AUI110" s="30"/>
      <c r="AUJ110" s="30"/>
      <c r="AUK110" s="30"/>
      <c r="AUL110" s="30"/>
      <c r="AUM110" s="30"/>
      <c r="AUN110" s="30"/>
      <c r="AUO110" s="30"/>
      <c r="AUP110" s="30"/>
      <c r="AUQ110" s="30"/>
      <c r="AUR110" s="30"/>
      <c r="AUS110" s="30"/>
      <c r="AUT110" s="30"/>
      <c r="AUU110" s="30"/>
      <c r="AUV110" s="30"/>
      <c r="AUW110" s="30"/>
      <c r="AUX110" s="30"/>
      <c r="AUY110" s="30"/>
      <c r="AUZ110" s="30"/>
      <c r="AVA110" s="30"/>
      <c r="AVB110" s="30"/>
      <c r="AVC110" s="30"/>
      <c r="AVD110" s="30"/>
      <c r="AVE110" s="30"/>
      <c r="AVF110" s="30"/>
      <c r="AVG110" s="30"/>
      <c r="AVH110" s="30"/>
      <c r="AVI110" s="30"/>
      <c r="AVJ110" s="30"/>
      <c r="AVK110" s="30"/>
      <c r="AVL110" s="30"/>
      <c r="AVM110" s="30"/>
      <c r="AVN110" s="30"/>
      <c r="AVO110" s="30"/>
      <c r="AVP110" s="30"/>
      <c r="AVQ110" s="30"/>
      <c r="AVR110" s="30"/>
      <c r="AVS110" s="30"/>
      <c r="AVT110" s="30"/>
      <c r="AVU110" s="30"/>
      <c r="AVV110" s="30"/>
      <c r="AVW110" s="30"/>
      <c r="AVX110" s="30"/>
      <c r="AVY110" s="30"/>
      <c r="AVZ110" s="30"/>
      <c r="AWA110" s="30"/>
      <c r="AWB110" s="30"/>
      <c r="AWC110" s="30"/>
      <c r="AWD110" s="30"/>
      <c r="AWE110" s="30"/>
      <c r="AWF110" s="30"/>
      <c r="AWG110" s="30"/>
      <c r="AWH110" s="30"/>
      <c r="AWI110" s="30"/>
      <c r="AWJ110" s="30"/>
      <c r="AWK110" s="30"/>
      <c r="AWL110" s="30"/>
      <c r="AWM110" s="30"/>
      <c r="AWN110" s="30"/>
      <c r="AWO110" s="30"/>
      <c r="AWP110" s="30"/>
      <c r="AWQ110" s="30"/>
      <c r="AWR110" s="30"/>
      <c r="AWS110" s="30"/>
      <c r="AWT110" s="30"/>
      <c r="AWU110" s="30"/>
      <c r="AWV110" s="30"/>
      <c r="AWW110" s="30"/>
      <c r="AWX110" s="30"/>
      <c r="AWY110" s="30"/>
      <c r="AWZ110" s="30"/>
      <c r="AXA110" s="30"/>
      <c r="AXB110" s="30"/>
      <c r="AXC110" s="30"/>
      <c r="AXD110" s="30"/>
      <c r="AXE110" s="30"/>
      <c r="AXF110" s="30"/>
      <c r="AXG110" s="30"/>
      <c r="AXH110" s="30"/>
      <c r="AXI110" s="30"/>
      <c r="AXJ110" s="30"/>
      <c r="AXK110" s="30"/>
      <c r="AXL110" s="30"/>
      <c r="AXM110" s="30"/>
      <c r="AXN110" s="30"/>
      <c r="AXO110" s="30"/>
      <c r="AXP110" s="30"/>
      <c r="AXQ110" s="30"/>
      <c r="AXR110" s="30"/>
      <c r="AXS110" s="30"/>
      <c r="AXT110" s="30"/>
      <c r="AXU110" s="30"/>
      <c r="AXV110" s="30"/>
      <c r="AXW110" s="30"/>
      <c r="AXX110" s="30"/>
      <c r="AXY110" s="30"/>
      <c r="AXZ110" s="30"/>
      <c r="AYA110" s="30"/>
      <c r="AYB110" s="30"/>
      <c r="AYC110" s="30"/>
      <c r="AYD110" s="30"/>
      <c r="AYE110" s="30"/>
      <c r="AYF110" s="30"/>
      <c r="AYG110" s="30"/>
      <c r="AYH110" s="30"/>
      <c r="AYI110" s="30"/>
      <c r="AYJ110" s="30"/>
      <c r="AYK110" s="30"/>
      <c r="AYL110" s="30"/>
      <c r="AYM110" s="30"/>
      <c r="AYN110" s="30"/>
      <c r="AYO110" s="30"/>
      <c r="AYP110" s="30"/>
      <c r="AYQ110" s="30"/>
      <c r="AYR110" s="30"/>
      <c r="AYS110" s="30"/>
      <c r="AYT110" s="30"/>
      <c r="AYU110" s="30"/>
      <c r="AYV110" s="30"/>
      <c r="AYW110" s="30"/>
      <c r="AYX110" s="30"/>
      <c r="AYY110" s="30"/>
      <c r="AYZ110" s="30"/>
      <c r="AZA110" s="30"/>
      <c r="AZB110" s="30"/>
      <c r="AZC110" s="30"/>
      <c r="AZD110" s="30"/>
      <c r="AZE110" s="30"/>
      <c r="AZF110" s="30"/>
      <c r="AZG110" s="30"/>
      <c r="AZH110" s="30"/>
      <c r="AZI110" s="30"/>
      <c r="AZJ110" s="30"/>
      <c r="AZK110" s="30"/>
      <c r="AZL110" s="30"/>
      <c r="AZM110" s="30"/>
      <c r="AZN110" s="30"/>
      <c r="AZO110" s="30"/>
      <c r="AZP110" s="30"/>
      <c r="AZQ110" s="30"/>
      <c r="AZR110" s="30"/>
      <c r="AZS110" s="30"/>
      <c r="AZT110" s="30"/>
      <c r="AZU110" s="30"/>
      <c r="AZV110" s="30"/>
      <c r="AZW110" s="30"/>
      <c r="AZX110" s="30"/>
      <c r="AZY110" s="30"/>
      <c r="AZZ110" s="30"/>
      <c r="BAA110" s="30"/>
      <c r="BAB110" s="30"/>
      <c r="BAC110" s="30"/>
      <c r="BAD110" s="30"/>
      <c r="BAE110" s="30"/>
      <c r="BAF110" s="30"/>
      <c r="BAG110" s="30"/>
      <c r="BAH110" s="30"/>
      <c r="BAI110" s="30"/>
      <c r="BAJ110" s="30"/>
      <c r="BAK110" s="30"/>
      <c r="BAL110" s="30"/>
      <c r="BAM110" s="30"/>
      <c r="BAN110" s="30"/>
      <c r="BAO110" s="30"/>
      <c r="BAP110" s="30"/>
      <c r="BAQ110" s="30"/>
      <c r="BAR110" s="30"/>
      <c r="BAS110" s="30"/>
      <c r="BAT110" s="30"/>
      <c r="BAU110" s="30"/>
      <c r="BAV110" s="30"/>
      <c r="BAW110" s="30"/>
      <c r="BAX110" s="30"/>
      <c r="BAY110" s="30"/>
      <c r="BAZ110" s="30"/>
      <c r="BBA110" s="30"/>
      <c r="BBB110" s="30"/>
      <c r="BBC110" s="30"/>
      <c r="BBD110" s="30"/>
      <c r="BBE110" s="30"/>
      <c r="BBF110" s="30"/>
      <c r="BBG110" s="30"/>
      <c r="BBH110" s="30"/>
      <c r="BBI110" s="30"/>
      <c r="BBJ110" s="30"/>
      <c r="BBK110" s="30"/>
      <c r="BBL110" s="30"/>
      <c r="BBM110" s="30"/>
      <c r="BBN110" s="30"/>
      <c r="BBO110" s="30"/>
      <c r="BBP110" s="30"/>
      <c r="BBQ110" s="30"/>
      <c r="BBR110" s="30"/>
      <c r="BBS110" s="30"/>
      <c r="BBT110" s="30"/>
      <c r="BBU110" s="30"/>
      <c r="BBV110" s="30"/>
      <c r="BBW110" s="30"/>
      <c r="BBX110" s="30"/>
      <c r="BBY110" s="30"/>
      <c r="BBZ110" s="30"/>
      <c r="BCA110" s="30"/>
      <c r="BCB110" s="30"/>
      <c r="BCC110" s="30"/>
      <c r="BCD110" s="30"/>
      <c r="BCE110" s="30"/>
      <c r="BCF110" s="30"/>
      <c r="BCG110" s="30"/>
      <c r="BCH110" s="30"/>
      <c r="BCI110" s="30"/>
      <c r="BCJ110" s="30"/>
      <c r="BCK110" s="30"/>
      <c r="BCL110" s="30"/>
      <c r="BCM110" s="30"/>
      <c r="BCN110" s="30"/>
      <c r="BCO110" s="30"/>
      <c r="BCP110" s="30"/>
      <c r="BCQ110" s="30"/>
      <c r="BCR110" s="30"/>
      <c r="BCS110" s="30"/>
      <c r="BCT110" s="30"/>
      <c r="BCU110" s="30"/>
      <c r="BCV110" s="30"/>
      <c r="BCW110" s="30"/>
      <c r="BCX110" s="30"/>
      <c r="BCY110" s="30"/>
      <c r="BCZ110" s="30"/>
      <c r="BDA110" s="30"/>
      <c r="BDB110" s="30"/>
      <c r="BDC110" s="30"/>
      <c r="BDD110" s="30"/>
      <c r="BDE110" s="30"/>
      <c r="BDF110" s="30"/>
      <c r="BDG110" s="30"/>
      <c r="BDH110" s="30"/>
      <c r="BDI110" s="30"/>
      <c r="BDJ110" s="30"/>
      <c r="BDK110" s="30"/>
      <c r="BDL110" s="30"/>
      <c r="BDM110" s="30"/>
      <c r="BDN110" s="30"/>
      <c r="BDO110" s="30"/>
      <c r="BDP110" s="30"/>
      <c r="BDQ110" s="30"/>
      <c r="BDR110" s="30"/>
      <c r="BDS110" s="30"/>
      <c r="BDT110" s="30"/>
      <c r="BDU110" s="30"/>
      <c r="BDV110" s="30"/>
      <c r="BDW110" s="30"/>
      <c r="BDX110" s="30"/>
      <c r="BDY110" s="30"/>
      <c r="BDZ110" s="30"/>
      <c r="BEA110" s="30"/>
      <c r="BEB110" s="30"/>
      <c r="BEC110" s="30"/>
      <c r="BED110" s="30"/>
      <c r="BEE110" s="30"/>
      <c r="BEF110" s="30"/>
      <c r="BEG110" s="30"/>
      <c r="BEH110" s="30"/>
      <c r="BEI110" s="30"/>
      <c r="BEJ110" s="30"/>
      <c r="BEK110" s="30"/>
      <c r="BEL110" s="30"/>
      <c r="BEM110" s="30"/>
      <c r="BEN110" s="30"/>
      <c r="BEO110" s="30"/>
      <c r="BEP110" s="30"/>
      <c r="BEQ110" s="30"/>
      <c r="BER110" s="30"/>
      <c r="BES110" s="30"/>
      <c r="BET110" s="30"/>
      <c r="BEU110" s="30"/>
      <c r="BEV110" s="30"/>
      <c r="BEW110" s="30"/>
      <c r="BEX110" s="30"/>
      <c r="BEY110" s="30"/>
      <c r="BEZ110" s="30"/>
      <c r="BFA110" s="30"/>
      <c r="BFB110" s="30"/>
      <c r="BFC110" s="30"/>
      <c r="BFD110" s="30"/>
      <c r="BFE110" s="30"/>
      <c r="BFF110" s="30"/>
      <c r="BFG110" s="30"/>
      <c r="BFH110" s="30"/>
      <c r="BFI110" s="30"/>
      <c r="BFJ110" s="30"/>
      <c r="BFK110" s="30"/>
      <c r="BFL110" s="30"/>
      <c r="BFM110" s="30"/>
      <c r="BFN110" s="30"/>
      <c r="BFO110" s="30"/>
      <c r="BFP110" s="30"/>
      <c r="BFQ110" s="30"/>
      <c r="BFR110" s="30"/>
      <c r="BFS110" s="30"/>
      <c r="BFT110" s="30"/>
      <c r="BFU110" s="30"/>
      <c r="BFV110" s="30"/>
      <c r="BFW110" s="30"/>
      <c r="BFX110" s="30"/>
      <c r="BFY110" s="30"/>
      <c r="BFZ110" s="30"/>
      <c r="BGA110" s="30"/>
      <c r="BGB110" s="30"/>
      <c r="BGC110" s="30"/>
      <c r="BGD110" s="30"/>
      <c r="BGE110" s="30"/>
      <c r="BGF110" s="30"/>
      <c r="BGG110" s="30"/>
      <c r="BGH110" s="30"/>
      <c r="BGI110" s="30"/>
      <c r="BGJ110" s="30"/>
      <c r="BGK110" s="30"/>
      <c r="BGL110" s="30"/>
      <c r="BGM110" s="30"/>
      <c r="BGN110" s="30"/>
      <c r="BGO110" s="30"/>
      <c r="BGP110" s="30"/>
      <c r="BGQ110" s="30"/>
      <c r="BGR110" s="30"/>
      <c r="BGS110" s="30"/>
      <c r="BGT110" s="30"/>
      <c r="BGU110" s="30"/>
      <c r="BGV110" s="30"/>
      <c r="BGW110" s="30"/>
      <c r="BGX110" s="30"/>
      <c r="BGY110" s="30"/>
      <c r="BGZ110" s="30"/>
      <c r="BHA110" s="30"/>
      <c r="BHB110" s="30"/>
      <c r="BHC110" s="30"/>
      <c r="BHD110" s="30"/>
      <c r="BHE110" s="30"/>
      <c r="BHF110" s="30"/>
      <c r="BHG110" s="30"/>
      <c r="BHH110" s="30"/>
      <c r="BHI110" s="30"/>
      <c r="BHJ110" s="30"/>
      <c r="BHK110" s="30"/>
      <c r="BHL110" s="30"/>
      <c r="BHM110" s="30"/>
      <c r="BHN110" s="30"/>
      <c r="BHO110" s="30"/>
      <c r="BHP110" s="30"/>
      <c r="BHQ110" s="30"/>
      <c r="BHR110" s="30"/>
      <c r="BHS110" s="30"/>
      <c r="BHT110" s="30"/>
      <c r="BHU110" s="30"/>
      <c r="BHV110" s="30"/>
      <c r="BHW110" s="30"/>
      <c r="BHX110" s="30"/>
      <c r="BHY110" s="30"/>
      <c r="BHZ110" s="30"/>
      <c r="BIA110" s="30"/>
      <c r="BIB110" s="30"/>
      <c r="BIC110" s="30"/>
      <c r="BID110" s="30"/>
      <c r="BIE110" s="30"/>
      <c r="BIF110" s="30"/>
      <c r="BIG110" s="30"/>
      <c r="BIH110" s="30"/>
      <c r="BII110" s="30"/>
      <c r="BIJ110" s="30"/>
      <c r="BIK110" s="30"/>
      <c r="BIL110" s="30"/>
      <c r="BIM110" s="30"/>
      <c r="BIN110" s="30"/>
      <c r="BIO110" s="30"/>
      <c r="BIP110" s="30"/>
      <c r="BIQ110" s="30"/>
      <c r="BIR110" s="30"/>
      <c r="BIS110" s="30"/>
      <c r="BIT110" s="30"/>
      <c r="BIU110" s="30"/>
      <c r="BIV110" s="30"/>
      <c r="BIW110" s="30"/>
      <c r="BIX110" s="30"/>
      <c r="BIY110" s="30"/>
      <c r="BIZ110" s="30"/>
    </row>
    <row r="111" spans="1:1612" s="19" customFormat="1" ht="26.65" customHeight="1">
      <c r="A111" s="50" t="s">
        <v>53</v>
      </c>
      <c r="B111" s="50"/>
      <c r="C111" s="15"/>
      <c r="D111" s="16"/>
      <c r="E111" s="16"/>
      <c r="F111" s="21"/>
      <c r="G111" s="22">
        <f>G80+G81+G82</f>
        <v>370</v>
      </c>
      <c r="H111" s="22">
        <f t="shared" ref="H111" si="27">H80+H81+H82</f>
        <v>0</v>
      </c>
      <c r="I111" s="22">
        <f>I80+I81+I82</f>
        <v>0</v>
      </c>
      <c r="J111" s="22">
        <f t="shared" ref="J111" si="28">J80+J81+J82</f>
        <v>0</v>
      </c>
      <c r="K111" s="22">
        <f>K80+K81+K82</f>
        <v>370</v>
      </c>
      <c r="L111" s="22">
        <f t="shared" ref="L111" si="29">L80+L81+L82</f>
        <v>0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  <c r="TI111" s="30"/>
      <c r="TJ111" s="30"/>
      <c r="TK111" s="30"/>
      <c r="TL111" s="30"/>
      <c r="TM111" s="30"/>
      <c r="TN111" s="30"/>
      <c r="TO111" s="30"/>
      <c r="TP111" s="30"/>
      <c r="TQ111" s="30"/>
      <c r="TR111" s="30"/>
      <c r="TS111" s="30"/>
      <c r="TT111" s="30"/>
      <c r="TU111" s="30"/>
      <c r="TV111" s="30"/>
      <c r="TW111" s="30"/>
      <c r="TX111" s="30"/>
      <c r="TY111" s="30"/>
      <c r="TZ111" s="30"/>
      <c r="UA111" s="30"/>
      <c r="UB111" s="30"/>
      <c r="UC111" s="30"/>
      <c r="UD111" s="30"/>
      <c r="UE111" s="30"/>
      <c r="UF111" s="30"/>
      <c r="UG111" s="30"/>
      <c r="UH111" s="30"/>
      <c r="UI111" s="30"/>
      <c r="UJ111" s="30"/>
      <c r="UK111" s="30"/>
      <c r="UL111" s="30"/>
      <c r="UM111" s="30"/>
      <c r="UN111" s="30"/>
      <c r="UO111" s="30"/>
      <c r="UP111" s="30"/>
      <c r="UQ111" s="30"/>
      <c r="UR111" s="30"/>
      <c r="US111" s="30"/>
      <c r="UT111" s="30"/>
      <c r="UU111" s="30"/>
      <c r="UV111" s="30"/>
      <c r="UW111" s="30"/>
      <c r="UX111" s="30"/>
      <c r="UY111" s="30"/>
      <c r="UZ111" s="30"/>
      <c r="VA111" s="30"/>
      <c r="VB111" s="30"/>
      <c r="VC111" s="30"/>
      <c r="VD111" s="30"/>
      <c r="VE111" s="30"/>
      <c r="VF111" s="30"/>
      <c r="VG111" s="30"/>
      <c r="VH111" s="30"/>
      <c r="VI111" s="30"/>
      <c r="VJ111" s="30"/>
      <c r="VK111" s="30"/>
      <c r="VL111" s="30"/>
      <c r="VM111" s="30"/>
      <c r="VN111" s="30"/>
      <c r="VO111" s="30"/>
      <c r="VP111" s="30"/>
      <c r="VQ111" s="30"/>
      <c r="VR111" s="30"/>
      <c r="VS111" s="30"/>
      <c r="VT111" s="30"/>
      <c r="VU111" s="30"/>
      <c r="VV111" s="30"/>
      <c r="VW111" s="30"/>
      <c r="VX111" s="30"/>
      <c r="VY111" s="30"/>
      <c r="VZ111" s="30"/>
      <c r="WA111" s="30"/>
      <c r="WB111" s="30"/>
      <c r="WC111" s="30"/>
      <c r="WD111" s="30"/>
      <c r="WE111" s="30"/>
      <c r="WF111" s="30"/>
      <c r="WG111" s="30"/>
      <c r="WH111" s="30"/>
      <c r="WI111" s="30"/>
      <c r="WJ111" s="30"/>
      <c r="WK111" s="30"/>
      <c r="WL111" s="30"/>
      <c r="WM111" s="30"/>
      <c r="WN111" s="30"/>
      <c r="WO111" s="30"/>
      <c r="WP111" s="30"/>
      <c r="WQ111" s="30"/>
      <c r="WR111" s="30"/>
      <c r="WS111" s="30"/>
      <c r="WT111" s="30"/>
      <c r="WU111" s="30"/>
      <c r="WV111" s="30"/>
      <c r="WW111" s="30"/>
      <c r="WX111" s="30"/>
      <c r="WY111" s="30"/>
      <c r="WZ111" s="30"/>
      <c r="XA111" s="30"/>
      <c r="XB111" s="30"/>
      <c r="XC111" s="30"/>
      <c r="XD111" s="30"/>
      <c r="XE111" s="30"/>
      <c r="XF111" s="30"/>
      <c r="XG111" s="30"/>
      <c r="XH111" s="30"/>
      <c r="XI111" s="30"/>
      <c r="XJ111" s="30"/>
      <c r="XK111" s="30"/>
      <c r="XL111" s="30"/>
      <c r="XM111" s="30"/>
      <c r="XN111" s="30"/>
      <c r="XO111" s="30"/>
      <c r="XP111" s="30"/>
      <c r="XQ111" s="30"/>
      <c r="XR111" s="30"/>
      <c r="XS111" s="30"/>
      <c r="XT111" s="30"/>
      <c r="XU111" s="30"/>
      <c r="XV111" s="30"/>
      <c r="XW111" s="30"/>
      <c r="XX111" s="30"/>
      <c r="XY111" s="30"/>
      <c r="XZ111" s="30"/>
      <c r="YA111" s="30"/>
      <c r="YB111" s="30"/>
      <c r="YC111" s="30"/>
      <c r="YD111" s="30"/>
      <c r="YE111" s="30"/>
      <c r="YF111" s="30"/>
      <c r="YG111" s="30"/>
      <c r="YH111" s="30"/>
      <c r="YI111" s="30"/>
      <c r="YJ111" s="30"/>
      <c r="YK111" s="30"/>
      <c r="YL111" s="30"/>
      <c r="YM111" s="30"/>
      <c r="YN111" s="30"/>
      <c r="YO111" s="30"/>
      <c r="YP111" s="30"/>
      <c r="YQ111" s="30"/>
      <c r="YR111" s="30"/>
      <c r="YS111" s="30"/>
      <c r="YT111" s="30"/>
      <c r="YU111" s="30"/>
      <c r="YV111" s="30"/>
      <c r="YW111" s="30"/>
      <c r="YX111" s="30"/>
      <c r="YY111" s="30"/>
      <c r="YZ111" s="30"/>
      <c r="ZA111" s="30"/>
      <c r="ZB111" s="30"/>
      <c r="ZC111" s="30"/>
      <c r="ZD111" s="30"/>
      <c r="ZE111" s="30"/>
      <c r="ZF111" s="30"/>
      <c r="ZG111" s="30"/>
      <c r="ZH111" s="30"/>
      <c r="ZI111" s="30"/>
      <c r="ZJ111" s="30"/>
      <c r="ZK111" s="30"/>
      <c r="ZL111" s="30"/>
      <c r="ZM111" s="30"/>
      <c r="ZN111" s="30"/>
      <c r="ZO111" s="30"/>
      <c r="ZP111" s="30"/>
      <c r="ZQ111" s="30"/>
      <c r="ZR111" s="30"/>
      <c r="ZS111" s="30"/>
      <c r="ZT111" s="30"/>
      <c r="ZU111" s="30"/>
      <c r="ZV111" s="30"/>
      <c r="ZW111" s="30"/>
      <c r="ZX111" s="30"/>
      <c r="ZY111" s="30"/>
      <c r="ZZ111" s="30"/>
      <c r="AAA111" s="30"/>
      <c r="AAB111" s="30"/>
      <c r="AAC111" s="30"/>
      <c r="AAD111" s="30"/>
      <c r="AAE111" s="30"/>
      <c r="AAF111" s="30"/>
      <c r="AAG111" s="30"/>
      <c r="AAH111" s="30"/>
      <c r="AAI111" s="30"/>
      <c r="AAJ111" s="30"/>
      <c r="AAK111" s="30"/>
      <c r="AAL111" s="30"/>
      <c r="AAM111" s="30"/>
      <c r="AAN111" s="30"/>
      <c r="AAO111" s="30"/>
      <c r="AAP111" s="30"/>
      <c r="AAQ111" s="30"/>
      <c r="AAR111" s="30"/>
      <c r="AAS111" s="30"/>
      <c r="AAT111" s="30"/>
      <c r="AAU111" s="30"/>
      <c r="AAV111" s="30"/>
      <c r="AAW111" s="30"/>
      <c r="AAX111" s="30"/>
      <c r="AAY111" s="30"/>
      <c r="AAZ111" s="30"/>
      <c r="ABA111" s="30"/>
      <c r="ABB111" s="30"/>
      <c r="ABC111" s="30"/>
      <c r="ABD111" s="30"/>
      <c r="ABE111" s="30"/>
      <c r="ABF111" s="30"/>
      <c r="ABG111" s="30"/>
      <c r="ABH111" s="30"/>
      <c r="ABI111" s="30"/>
      <c r="ABJ111" s="30"/>
      <c r="ABK111" s="30"/>
      <c r="ABL111" s="30"/>
      <c r="ABM111" s="30"/>
      <c r="ABN111" s="30"/>
      <c r="ABO111" s="30"/>
      <c r="ABP111" s="30"/>
      <c r="ABQ111" s="30"/>
      <c r="ABR111" s="30"/>
      <c r="ABS111" s="30"/>
      <c r="ABT111" s="30"/>
      <c r="ABU111" s="30"/>
      <c r="ABV111" s="30"/>
      <c r="ABW111" s="30"/>
      <c r="ABX111" s="30"/>
      <c r="ABY111" s="30"/>
      <c r="ABZ111" s="30"/>
      <c r="ACA111" s="30"/>
      <c r="ACB111" s="30"/>
      <c r="ACC111" s="30"/>
      <c r="ACD111" s="30"/>
      <c r="ACE111" s="30"/>
      <c r="ACF111" s="30"/>
      <c r="ACG111" s="30"/>
      <c r="ACH111" s="30"/>
      <c r="ACI111" s="30"/>
      <c r="ACJ111" s="30"/>
      <c r="ACK111" s="30"/>
      <c r="ACL111" s="30"/>
      <c r="ACM111" s="30"/>
      <c r="ACN111" s="30"/>
      <c r="ACO111" s="30"/>
      <c r="ACP111" s="30"/>
      <c r="ACQ111" s="30"/>
      <c r="ACR111" s="30"/>
      <c r="ACS111" s="30"/>
      <c r="ACT111" s="30"/>
      <c r="ACU111" s="30"/>
      <c r="ACV111" s="30"/>
      <c r="ACW111" s="30"/>
      <c r="ACX111" s="30"/>
      <c r="ACY111" s="30"/>
      <c r="ACZ111" s="30"/>
      <c r="ADA111" s="30"/>
      <c r="ADB111" s="30"/>
      <c r="ADC111" s="30"/>
      <c r="ADD111" s="30"/>
      <c r="ADE111" s="30"/>
      <c r="ADF111" s="30"/>
      <c r="ADG111" s="30"/>
      <c r="ADH111" s="30"/>
      <c r="ADI111" s="30"/>
      <c r="ADJ111" s="30"/>
      <c r="ADK111" s="30"/>
      <c r="ADL111" s="30"/>
      <c r="ADM111" s="30"/>
      <c r="ADN111" s="30"/>
      <c r="ADO111" s="30"/>
      <c r="ADP111" s="30"/>
      <c r="ADQ111" s="30"/>
      <c r="ADR111" s="30"/>
      <c r="ADS111" s="30"/>
      <c r="ADT111" s="30"/>
      <c r="ADU111" s="30"/>
      <c r="ADV111" s="30"/>
      <c r="ADW111" s="30"/>
      <c r="ADX111" s="30"/>
      <c r="ADY111" s="30"/>
      <c r="ADZ111" s="30"/>
      <c r="AEA111" s="30"/>
      <c r="AEB111" s="30"/>
      <c r="AEC111" s="30"/>
      <c r="AED111" s="30"/>
      <c r="AEE111" s="30"/>
      <c r="AEF111" s="30"/>
      <c r="AEG111" s="30"/>
      <c r="AEH111" s="30"/>
      <c r="AEI111" s="30"/>
      <c r="AEJ111" s="30"/>
      <c r="AEK111" s="30"/>
      <c r="AEL111" s="30"/>
      <c r="AEM111" s="30"/>
      <c r="AEN111" s="30"/>
      <c r="AEO111" s="30"/>
      <c r="AEP111" s="30"/>
      <c r="AEQ111" s="30"/>
      <c r="AER111" s="30"/>
      <c r="AES111" s="30"/>
      <c r="AET111" s="30"/>
      <c r="AEU111" s="30"/>
      <c r="AEV111" s="30"/>
      <c r="AEW111" s="30"/>
      <c r="AEX111" s="30"/>
      <c r="AEY111" s="30"/>
      <c r="AEZ111" s="30"/>
      <c r="AFA111" s="30"/>
      <c r="AFB111" s="30"/>
      <c r="AFC111" s="30"/>
      <c r="AFD111" s="30"/>
      <c r="AFE111" s="30"/>
      <c r="AFF111" s="30"/>
      <c r="AFG111" s="30"/>
      <c r="AFH111" s="30"/>
      <c r="AFI111" s="30"/>
      <c r="AFJ111" s="30"/>
      <c r="AFK111" s="30"/>
      <c r="AFL111" s="30"/>
      <c r="AFM111" s="30"/>
      <c r="AFN111" s="30"/>
      <c r="AFO111" s="30"/>
      <c r="AFP111" s="30"/>
      <c r="AFQ111" s="30"/>
      <c r="AFR111" s="30"/>
      <c r="AFS111" s="30"/>
      <c r="AFT111" s="30"/>
      <c r="AFU111" s="30"/>
      <c r="AFV111" s="30"/>
      <c r="AFW111" s="30"/>
      <c r="AFX111" s="30"/>
      <c r="AFY111" s="30"/>
      <c r="AFZ111" s="30"/>
      <c r="AGA111" s="30"/>
      <c r="AGB111" s="30"/>
      <c r="AGC111" s="30"/>
      <c r="AGD111" s="30"/>
      <c r="AGE111" s="30"/>
      <c r="AGF111" s="30"/>
      <c r="AGG111" s="30"/>
      <c r="AGH111" s="30"/>
      <c r="AGI111" s="30"/>
      <c r="AGJ111" s="30"/>
      <c r="AGK111" s="30"/>
      <c r="AGL111" s="30"/>
      <c r="AGM111" s="30"/>
      <c r="AGN111" s="30"/>
      <c r="AGO111" s="30"/>
      <c r="AGP111" s="30"/>
      <c r="AGQ111" s="30"/>
      <c r="AGR111" s="30"/>
      <c r="AGS111" s="30"/>
      <c r="AGT111" s="30"/>
      <c r="AGU111" s="30"/>
      <c r="AGV111" s="30"/>
      <c r="AGW111" s="30"/>
      <c r="AGX111" s="30"/>
      <c r="AGY111" s="30"/>
      <c r="AGZ111" s="30"/>
      <c r="AHA111" s="30"/>
      <c r="AHB111" s="30"/>
      <c r="AHC111" s="30"/>
      <c r="AHD111" s="30"/>
      <c r="AHE111" s="30"/>
      <c r="AHF111" s="30"/>
      <c r="AHG111" s="30"/>
      <c r="AHH111" s="30"/>
      <c r="AHI111" s="30"/>
      <c r="AHJ111" s="30"/>
      <c r="AHK111" s="30"/>
      <c r="AHL111" s="30"/>
      <c r="AHM111" s="30"/>
      <c r="AHN111" s="30"/>
      <c r="AHO111" s="30"/>
      <c r="AHP111" s="30"/>
      <c r="AHQ111" s="30"/>
      <c r="AHR111" s="30"/>
      <c r="AHS111" s="30"/>
      <c r="AHT111" s="30"/>
      <c r="AHU111" s="30"/>
      <c r="AHV111" s="30"/>
      <c r="AHW111" s="30"/>
      <c r="AHX111" s="30"/>
      <c r="AHY111" s="30"/>
      <c r="AHZ111" s="30"/>
      <c r="AIA111" s="30"/>
      <c r="AIB111" s="30"/>
      <c r="AIC111" s="30"/>
      <c r="AID111" s="30"/>
      <c r="AIE111" s="30"/>
      <c r="AIF111" s="30"/>
      <c r="AIG111" s="30"/>
      <c r="AIH111" s="30"/>
      <c r="AII111" s="30"/>
      <c r="AIJ111" s="30"/>
      <c r="AIK111" s="30"/>
      <c r="AIL111" s="30"/>
      <c r="AIM111" s="30"/>
      <c r="AIN111" s="30"/>
      <c r="AIO111" s="30"/>
      <c r="AIP111" s="30"/>
      <c r="AIQ111" s="30"/>
      <c r="AIR111" s="30"/>
      <c r="AIS111" s="30"/>
      <c r="AIT111" s="30"/>
      <c r="AIU111" s="30"/>
      <c r="AIV111" s="30"/>
      <c r="AIW111" s="30"/>
      <c r="AIX111" s="30"/>
      <c r="AIY111" s="30"/>
      <c r="AIZ111" s="30"/>
      <c r="AJA111" s="30"/>
      <c r="AJB111" s="30"/>
      <c r="AJC111" s="30"/>
      <c r="AJD111" s="30"/>
      <c r="AJE111" s="30"/>
      <c r="AJF111" s="30"/>
      <c r="AJG111" s="30"/>
      <c r="AJH111" s="30"/>
      <c r="AJI111" s="30"/>
      <c r="AJJ111" s="30"/>
      <c r="AJK111" s="30"/>
      <c r="AJL111" s="30"/>
      <c r="AJM111" s="30"/>
      <c r="AJN111" s="30"/>
      <c r="AJO111" s="30"/>
      <c r="AJP111" s="30"/>
      <c r="AJQ111" s="30"/>
      <c r="AJR111" s="30"/>
      <c r="AJS111" s="30"/>
      <c r="AJT111" s="30"/>
      <c r="AJU111" s="30"/>
      <c r="AJV111" s="30"/>
      <c r="AJW111" s="30"/>
      <c r="AJX111" s="30"/>
      <c r="AJY111" s="30"/>
      <c r="AJZ111" s="30"/>
      <c r="AKA111" s="30"/>
      <c r="AKB111" s="30"/>
      <c r="AKC111" s="30"/>
      <c r="AKD111" s="30"/>
      <c r="AKE111" s="30"/>
      <c r="AKF111" s="30"/>
      <c r="AKG111" s="30"/>
      <c r="AKH111" s="30"/>
      <c r="AKI111" s="30"/>
      <c r="AKJ111" s="30"/>
      <c r="AKK111" s="30"/>
      <c r="AKL111" s="30"/>
      <c r="AKM111" s="30"/>
      <c r="AKN111" s="30"/>
      <c r="AKO111" s="30"/>
      <c r="AKP111" s="30"/>
      <c r="AKQ111" s="30"/>
      <c r="AKR111" s="30"/>
      <c r="AKS111" s="30"/>
      <c r="AKT111" s="30"/>
      <c r="AKU111" s="30"/>
      <c r="AKV111" s="30"/>
      <c r="AKW111" s="30"/>
      <c r="AKX111" s="30"/>
      <c r="AKY111" s="30"/>
      <c r="AKZ111" s="30"/>
      <c r="ALA111" s="30"/>
      <c r="ALB111" s="30"/>
      <c r="ALC111" s="30"/>
      <c r="ALD111" s="30"/>
      <c r="ALE111" s="30"/>
      <c r="ALF111" s="30"/>
      <c r="ALG111" s="30"/>
      <c r="ALH111" s="30"/>
      <c r="ALI111" s="30"/>
      <c r="ALJ111" s="30"/>
      <c r="ALK111" s="30"/>
      <c r="ALL111" s="30"/>
      <c r="ALM111" s="30"/>
      <c r="ALN111" s="30"/>
      <c r="ALO111" s="30"/>
      <c r="ALP111" s="30"/>
      <c r="ALQ111" s="30"/>
      <c r="ALR111" s="30"/>
      <c r="ALS111" s="30"/>
      <c r="ALT111" s="30"/>
      <c r="ALU111" s="30"/>
      <c r="ALV111" s="30"/>
      <c r="ALW111" s="30"/>
      <c r="ALX111" s="30"/>
      <c r="ALY111" s="30"/>
      <c r="ALZ111" s="30"/>
      <c r="AMA111" s="30"/>
      <c r="AMB111" s="30"/>
      <c r="AMC111" s="30"/>
      <c r="AMD111" s="30"/>
      <c r="AME111" s="30"/>
      <c r="AMF111" s="30"/>
      <c r="AMG111" s="30"/>
      <c r="AMH111" s="30"/>
      <c r="AMI111" s="30"/>
      <c r="AMJ111" s="30"/>
      <c r="AMK111" s="30"/>
      <c r="AML111" s="30"/>
      <c r="AMM111" s="30"/>
      <c r="AMN111" s="30"/>
      <c r="AMO111" s="30"/>
      <c r="AMP111" s="30"/>
      <c r="AMQ111" s="30"/>
      <c r="AMR111" s="30"/>
      <c r="AMS111" s="30"/>
      <c r="AMT111" s="30"/>
      <c r="AMU111" s="30"/>
      <c r="AMV111" s="30"/>
      <c r="AMW111" s="30"/>
      <c r="AMX111" s="30"/>
      <c r="AMY111" s="30"/>
      <c r="AMZ111" s="30"/>
      <c r="ANA111" s="30"/>
      <c r="ANB111" s="30"/>
      <c r="ANC111" s="30"/>
      <c r="AND111" s="30"/>
      <c r="ANE111" s="30"/>
      <c r="ANF111" s="30"/>
      <c r="ANG111" s="30"/>
      <c r="ANH111" s="30"/>
      <c r="ANI111" s="30"/>
      <c r="ANJ111" s="30"/>
      <c r="ANK111" s="30"/>
      <c r="ANL111" s="30"/>
      <c r="ANM111" s="30"/>
      <c r="ANN111" s="30"/>
      <c r="ANO111" s="30"/>
      <c r="ANP111" s="30"/>
      <c r="ANQ111" s="30"/>
      <c r="ANR111" s="30"/>
      <c r="ANS111" s="30"/>
      <c r="ANT111" s="30"/>
      <c r="ANU111" s="30"/>
      <c r="ANV111" s="30"/>
      <c r="ANW111" s="30"/>
      <c r="ANX111" s="30"/>
      <c r="ANY111" s="30"/>
      <c r="ANZ111" s="30"/>
      <c r="AOA111" s="30"/>
      <c r="AOB111" s="30"/>
      <c r="AOC111" s="30"/>
      <c r="AOD111" s="30"/>
      <c r="AOE111" s="30"/>
      <c r="AOF111" s="30"/>
      <c r="AOG111" s="30"/>
      <c r="AOH111" s="30"/>
      <c r="AOI111" s="30"/>
      <c r="AOJ111" s="30"/>
      <c r="AOK111" s="30"/>
      <c r="AOL111" s="30"/>
      <c r="AOM111" s="30"/>
      <c r="AON111" s="30"/>
      <c r="AOO111" s="30"/>
      <c r="AOP111" s="30"/>
      <c r="AOQ111" s="30"/>
      <c r="AOR111" s="30"/>
      <c r="AOS111" s="30"/>
      <c r="AOT111" s="30"/>
      <c r="AOU111" s="30"/>
      <c r="AOV111" s="30"/>
      <c r="AOW111" s="30"/>
      <c r="AOX111" s="30"/>
      <c r="AOY111" s="30"/>
      <c r="AOZ111" s="30"/>
      <c r="APA111" s="30"/>
      <c r="APB111" s="30"/>
      <c r="APC111" s="30"/>
      <c r="APD111" s="30"/>
      <c r="APE111" s="30"/>
      <c r="APF111" s="30"/>
      <c r="APG111" s="30"/>
      <c r="APH111" s="30"/>
      <c r="API111" s="30"/>
      <c r="APJ111" s="30"/>
      <c r="APK111" s="30"/>
      <c r="APL111" s="30"/>
      <c r="APM111" s="30"/>
      <c r="APN111" s="30"/>
      <c r="APO111" s="30"/>
      <c r="APP111" s="30"/>
      <c r="APQ111" s="30"/>
      <c r="APR111" s="30"/>
      <c r="APS111" s="30"/>
      <c r="APT111" s="30"/>
      <c r="APU111" s="30"/>
      <c r="APV111" s="30"/>
      <c r="APW111" s="30"/>
      <c r="APX111" s="30"/>
      <c r="APY111" s="30"/>
      <c r="APZ111" s="30"/>
      <c r="AQA111" s="30"/>
      <c r="AQB111" s="30"/>
      <c r="AQC111" s="30"/>
      <c r="AQD111" s="30"/>
      <c r="AQE111" s="30"/>
      <c r="AQF111" s="30"/>
      <c r="AQG111" s="30"/>
      <c r="AQH111" s="30"/>
      <c r="AQI111" s="30"/>
      <c r="AQJ111" s="30"/>
      <c r="AQK111" s="30"/>
      <c r="AQL111" s="30"/>
      <c r="AQM111" s="30"/>
      <c r="AQN111" s="30"/>
      <c r="AQO111" s="30"/>
      <c r="AQP111" s="30"/>
      <c r="AQQ111" s="30"/>
      <c r="AQR111" s="30"/>
      <c r="AQS111" s="30"/>
      <c r="AQT111" s="30"/>
      <c r="AQU111" s="30"/>
      <c r="AQV111" s="30"/>
      <c r="AQW111" s="30"/>
      <c r="AQX111" s="30"/>
      <c r="AQY111" s="30"/>
      <c r="AQZ111" s="30"/>
      <c r="ARA111" s="30"/>
      <c r="ARB111" s="30"/>
      <c r="ARC111" s="30"/>
      <c r="ARD111" s="30"/>
      <c r="ARE111" s="30"/>
      <c r="ARF111" s="30"/>
      <c r="ARG111" s="30"/>
      <c r="ARH111" s="30"/>
      <c r="ARI111" s="30"/>
      <c r="ARJ111" s="30"/>
      <c r="ARK111" s="30"/>
      <c r="ARL111" s="30"/>
      <c r="ARM111" s="30"/>
      <c r="ARN111" s="30"/>
      <c r="ARO111" s="30"/>
      <c r="ARP111" s="30"/>
      <c r="ARQ111" s="30"/>
      <c r="ARR111" s="30"/>
      <c r="ARS111" s="30"/>
      <c r="ART111" s="30"/>
      <c r="ARU111" s="30"/>
      <c r="ARV111" s="30"/>
      <c r="ARW111" s="30"/>
      <c r="ARX111" s="30"/>
      <c r="ARY111" s="30"/>
      <c r="ARZ111" s="30"/>
      <c r="ASA111" s="30"/>
      <c r="ASB111" s="30"/>
      <c r="ASC111" s="30"/>
      <c r="ASD111" s="30"/>
      <c r="ASE111" s="30"/>
      <c r="ASF111" s="30"/>
      <c r="ASG111" s="30"/>
      <c r="ASH111" s="30"/>
      <c r="ASI111" s="30"/>
      <c r="ASJ111" s="30"/>
      <c r="ASK111" s="30"/>
      <c r="ASL111" s="30"/>
      <c r="ASM111" s="30"/>
      <c r="ASN111" s="30"/>
      <c r="ASO111" s="30"/>
      <c r="ASP111" s="30"/>
      <c r="ASQ111" s="30"/>
      <c r="ASR111" s="30"/>
      <c r="ASS111" s="30"/>
      <c r="AST111" s="30"/>
      <c r="ASU111" s="30"/>
      <c r="ASV111" s="30"/>
      <c r="ASW111" s="30"/>
      <c r="ASX111" s="30"/>
      <c r="ASY111" s="30"/>
      <c r="ASZ111" s="30"/>
      <c r="ATA111" s="30"/>
      <c r="ATB111" s="30"/>
      <c r="ATC111" s="30"/>
      <c r="ATD111" s="30"/>
      <c r="ATE111" s="30"/>
      <c r="ATF111" s="30"/>
      <c r="ATG111" s="30"/>
      <c r="ATH111" s="30"/>
      <c r="ATI111" s="30"/>
      <c r="ATJ111" s="30"/>
      <c r="ATK111" s="30"/>
      <c r="ATL111" s="30"/>
      <c r="ATM111" s="30"/>
      <c r="ATN111" s="30"/>
      <c r="ATO111" s="30"/>
      <c r="ATP111" s="30"/>
      <c r="ATQ111" s="30"/>
      <c r="ATR111" s="30"/>
      <c r="ATS111" s="30"/>
      <c r="ATT111" s="30"/>
      <c r="ATU111" s="30"/>
      <c r="ATV111" s="30"/>
      <c r="ATW111" s="30"/>
      <c r="ATX111" s="30"/>
      <c r="ATY111" s="30"/>
      <c r="ATZ111" s="30"/>
      <c r="AUA111" s="30"/>
      <c r="AUB111" s="30"/>
      <c r="AUC111" s="30"/>
      <c r="AUD111" s="30"/>
      <c r="AUE111" s="30"/>
      <c r="AUF111" s="30"/>
      <c r="AUG111" s="30"/>
      <c r="AUH111" s="30"/>
      <c r="AUI111" s="30"/>
      <c r="AUJ111" s="30"/>
      <c r="AUK111" s="30"/>
      <c r="AUL111" s="30"/>
      <c r="AUM111" s="30"/>
      <c r="AUN111" s="30"/>
      <c r="AUO111" s="30"/>
      <c r="AUP111" s="30"/>
      <c r="AUQ111" s="30"/>
      <c r="AUR111" s="30"/>
      <c r="AUS111" s="30"/>
      <c r="AUT111" s="30"/>
      <c r="AUU111" s="30"/>
      <c r="AUV111" s="30"/>
      <c r="AUW111" s="30"/>
      <c r="AUX111" s="30"/>
      <c r="AUY111" s="30"/>
      <c r="AUZ111" s="30"/>
      <c r="AVA111" s="30"/>
      <c r="AVB111" s="30"/>
      <c r="AVC111" s="30"/>
      <c r="AVD111" s="30"/>
      <c r="AVE111" s="30"/>
      <c r="AVF111" s="30"/>
      <c r="AVG111" s="30"/>
      <c r="AVH111" s="30"/>
      <c r="AVI111" s="30"/>
      <c r="AVJ111" s="30"/>
      <c r="AVK111" s="30"/>
      <c r="AVL111" s="30"/>
      <c r="AVM111" s="30"/>
      <c r="AVN111" s="30"/>
      <c r="AVO111" s="30"/>
      <c r="AVP111" s="30"/>
      <c r="AVQ111" s="30"/>
      <c r="AVR111" s="30"/>
      <c r="AVS111" s="30"/>
      <c r="AVT111" s="30"/>
      <c r="AVU111" s="30"/>
      <c r="AVV111" s="30"/>
      <c r="AVW111" s="30"/>
      <c r="AVX111" s="30"/>
      <c r="AVY111" s="30"/>
      <c r="AVZ111" s="30"/>
      <c r="AWA111" s="30"/>
      <c r="AWB111" s="30"/>
      <c r="AWC111" s="30"/>
      <c r="AWD111" s="30"/>
      <c r="AWE111" s="30"/>
      <c r="AWF111" s="30"/>
      <c r="AWG111" s="30"/>
      <c r="AWH111" s="30"/>
      <c r="AWI111" s="30"/>
      <c r="AWJ111" s="30"/>
      <c r="AWK111" s="30"/>
      <c r="AWL111" s="30"/>
      <c r="AWM111" s="30"/>
      <c r="AWN111" s="30"/>
      <c r="AWO111" s="30"/>
      <c r="AWP111" s="30"/>
      <c r="AWQ111" s="30"/>
      <c r="AWR111" s="30"/>
      <c r="AWS111" s="30"/>
      <c r="AWT111" s="30"/>
      <c r="AWU111" s="30"/>
      <c r="AWV111" s="30"/>
      <c r="AWW111" s="30"/>
      <c r="AWX111" s="30"/>
      <c r="AWY111" s="30"/>
      <c r="AWZ111" s="30"/>
      <c r="AXA111" s="30"/>
      <c r="AXB111" s="30"/>
      <c r="AXC111" s="30"/>
      <c r="AXD111" s="30"/>
      <c r="AXE111" s="30"/>
      <c r="AXF111" s="30"/>
      <c r="AXG111" s="30"/>
      <c r="AXH111" s="30"/>
      <c r="AXI111" s="30"/>
      <c r="AXJ111" s="30"/>
      <c r="AXK111" s="30"/>
      <c r="AXL111" s="30"/>
      <c r="AXM111" s="30"/>
      <c r="AXN111" s="30"/>
      <c r="AXO111" s="30"/>
      <c r="AXP111" s="30"/>
      <c r="AXQ111" s="30"/>
      <c r="AXR111" s="30"/>
      <c r="AXS111" s="30"/>
      <c r="AXT111" s="30"/>
      <c r="AXU111" s="30"/>
      <c r="AXV111" s="30"/>
      <c r="AXW111" s="30"/>
      <c r="AXX111" s="30"/>
      <c r="AXY111" s="30"/>
      <c r="AXZ111" s="30"/>
      <c r="AYA111" s="30"/>
      <c r="AYB111" s="30"/>
      <c r="AYC111" s="30"/>
      <c r="AYD111" s="30"/>
      <c r="AYE111" s="30"/>
      <c r="AYF111" s="30"/>
      <c r="AYG111" s="30"/>
      <c r="AYH111" s="30"/>
      <c r="AYI111" s="30"/>
      <c r="AYJ111" s="30"/>
      <c r="AYK111" s="30"/>
      <c r="AYL111" s="30"/>
      <c r="AYM111" s="30"/>
      <c r="AYN111" s="30"/>
      <c r="AYO111" s="30"/>
      <c r="AYP111" s="30"/>
      <c r="AYQ111" s="30"/>
      <c r="AYR111" s="30"/>
      <c r="AYS111" s="30"/>
      <c r="AYT111" s="30"/>
      <c r="AYU111" s="30"/>
      <c r="AYV111" s="30"/>
      <c r="AYW111" s="30"/>
      <c r="AYX111" s="30"/>
      <c r="AYY111" s="30"/>
      <c r="AYZ111" s="30"/>
      <c r="AZA111" s="30"/>
      <c r="AZB111" s="30"/>
      <c r="AZC111" s="30"/>
      <c r="AZD111" s="30"/>
      <c r="AZE111" s="30"/>
      <c r="AZF111" s="30"/>
      <c r="AZG111" s="30"/>
      <c r="AZH111" s="30"/>
      <c r="AZI111" s="30"/>
      <c r="AZJ111" s="30"/>
      <c r="AZK111" s="30"/>
      <c r="AZL111" s="30"/>
      <c r="AZM111" s="30"/>
      <c r="AZN111" s="30"/>
      <c r="AZO111" s="30"/>
      <c r="AZP111" s="30"/>
      <c r="AZQ111" s="30"/>
      <c r="AZR111" s="30"/>
      <c r="AZS111" s="30"/>
      <c r="AZT111" s="30"/>
      <c r="AZU111" s="30"/>
      <c r="AZV111" s="30"/>
      <c r="AZW111" s="30"/>
      <c r="AZX111" s="30"/>
      <c r="AZY111" s="30"/>
      <c r="AZZ111" s="30"/>
      <c r="BAA111" s="30"/>
      <c r="BAB111" s="30"/>
      <c r="BAC111" s="30"/>
      <c r="BAD111" s="30"/>
      <c r="BAE111" s="30"/>
      <c r="BAF111" s="30"/>
      <c r="BAG111" s="30"/>
      <c r="BAH111" s="30"/>
      <c r="BAI111" s="30"/>
      <c r="BAJ111" s="30"/>
      <c r="BAK111" s="30"/>
      <c r="BAL111" s="30"/>
      <c r="BAM111" s="30"/>
      <c r="BAN111" s="30"/>
      <c r="BAO111" s="30"/>
      <c r="BAP111" s="30"/>
      <c r="BAQ111" s="30"/>
      <c r="BAR111" s="30"/>
      <c r="BAS111" s="30"/>
      <c r="BAT111" s="30"/>
      <c r="BAU111" s="30"/>
      <c r="BAV111" s="30"/>
      <c r="BAW111" s="30"/>
      <c r="BAX111" s="30"/>
      <c r="BAY111" s="30"/>
      <c r="BAZ111" s="30"/>
      <c r="BBA111" s="30"/>
      <c r="BBB111" s="30"/>
      <c r="BBC111" s="30"/>
      <c r="BBD111" s="30"/>
      <c r="BBE111" s="30"/>
      <c r="BBF111" s="30"/>
      <c r="BBG111" s="30"/>
      <c r="BBH111" s="30"/>
      <c r="BBI111" s="30"/>
      <c r="BBJ111" s="30"/>
      <c r="BBK111" s="30"/>
      <c r="BBL111" s="30"/>
      <c r="BBM111" s="30"/>
      <c r="BBN111" s="30"/>
      <c r="BBO111" s="30"/>
      <c r="BBP111" s="30"/>
      <c r="BBQ111" s="30"/>
      <c r="BBR111" s="30"/>
      <c r="BBS111" s="30"/>
      <c r="BBT111" s="30"/>
      <c r="BBU111" s="30"/>
      <c r="BBV111" s="30"/>
      <c r="BBW111" s="30"/>
      <c r="BBX111" s="30"/>
      <c r="BBY111" s="30"/>
      <c r="BBZ111" s="30"/>
      <c r="BCA111" s="30"/>
      <c r="BCB111" s="30"/>
      <c r="BCC111" s="30"/>
      <c r="BCD111" s="30"/>
      <c r="BCE111" s="30"/>
      <c r="BCF111" s="30"/>
      <c r="BCG111" s="30"/>
      <c r="BCH111" s="30"/>
      <c r="BCI111" s="30"/>
      <c r="BCJ111" s="30"/>
      <c r="BCK111" s="30"/>
      <c r="BCL111" s="30"/>
      <c r="BCM111" s="30"/>
      <c r="BCN111" s="30"/>
      <c r="BCO111" s="30"/>
      <c r="BCP111" s="30"/>
      <c r="BCQ111" s="30"/>
      <c r="BCR111" s="30"/>
      <c r="BCS111" s="30"/>
      <c r="BCT111" s="30"/>
      <c r="BCU111" s="30"/>
      <c r="BCV111" s="30"/>
      <c r="BCW111" s="30"/>
      <c r="BCX111" s="30"/>
      <c r="BCY111" s="30"/>
      <c r="BCZ111" s="30"/>
      <c r="BDA111" s="30"/>
      <c r="BDB111" s="30"/>
      <c r="BDC111" s="30"/>
      <c r="BDD111" s="30"/>
      <c r="BDE111" s="30"/>
      <c r="BDF111" s="30"/>
      <c r="BDG111" s="30"/>
      <c r="BDH111" s="30"/>
      <c r="BDI111" s="30"/>
      <c r="BDJ111" s="30"/>
      <c r="BDK111" s="30"/>
      <c r="BDL111" s="30"/>
      <c r="BDM111" s="30"/>
      <c r="BDN111" s="30"/>
      <c r="BDO111" s="30"/>
      <c r="BDP111" s="30"/>
      <c r="BDQ111" s="30"/>
      <c r="BDR111" s="30"/>
      <c r="BDS111" s="30"/>
      <c r="BDT111" s="30"/>
      <c r="BDU111" s="30"/>
      <c r="BDV111" s="30"/>
      <c r="BDW111" s="30"/>
      <c r="BDX111" s="30"/>
      <c r="BDY111" s="30"/>
      <c r="BDZ111" s="30"/>
      <c r="BEA111" s="30"/>
      <c r="BEB111" s="30"/>
      <c r="BEC111" s="30"/>
      <c r="BED111" s="30"/>
      <c r="BEE111" s="30"/>
      <c r="BEF111" s="30"/>
      <c r="BEG111" s="30"/>
      <c r="BEH111" s="30"/>
      <c r="BEI111" s="30"/>
      <c r="BEJ111" s="30"/>
      <c r="BEK111" s="30"/>
      <c r="BEL111" s="30"/>
      <c r="BEM111" s="30"/>
      <c r="BEN111" s="30"/>
      <c r="BEO111" s="30"/>
      <c r="BEP111" s="30"/>
      <c r="BEQ111" s="30"/>
      <c r="BER111" s="30"/>
      <c r="BES111" s="30"/>
      <c r="BET111" s="30"/>
      <c r="BEU111" s="30"/>
      <c r="BEV111" s="30"/>
      <c r="BEW111" s="30"/>
      <c r="BEX111" s="30"/>
      <c r="BEY111" s="30"/>
      <c r="BEZ111" s="30"/>
      <c r="BFA111" s="30"/>
      <c r="BFB111" s="30"/>
      <c r="BFC111" s="30"/>
      <c r="BFD111" s="30"/>
      <c r="BFE111" s="30"/>
      <c r="BFF111" s="30"/>
      <c r="BFG111" s="30"/>
      <c r="BFH111" s="30"/>
      <c r="BFI111" s="30"/>
      <c r="BFJ111" s="30"/>
      <c r="BFK111" s="30"/>
      <c r="BFL111" s="30"/>
      <c r="BFM111" s="30"/>
      <c r="BFN111" s="30"/>
      <c r="BFO111" s="30"/>
      <c r="BFP111" s="30"/>
      <c r="BFQ111" s="30"/>
      <c r="BFR111" s="30"/>
      <c r="BFS111" s="30"/>
      <c r="BFT111" s="30"/>
      <c r="BFU111" s="30"/>
      <c r="BFV111" s="30"/>
      <c r="BFW111" s="30"/>
      <c r="BFX111" s="30"/>
      <c r="BFY111" s="30"/>
      <c r="BFZ111" s="30"/>
      <c r="BGA111" s="30"/>
      <c r="BGB111" s="30"/>
      <c r="BGC111" s="30"/>
      <c r="BGD111" s="30"/>
      <c r="BGE111" s="30"/>
      <c r="BGF111" s="30"/>
      <c r="BGG111" s="30"/>
      <c r="BGH111" s="30"/>
      <c r="BGI111" s="30"/>
      <c r="BGJ111" s="30"/>
      <c r="BGK111" s="30"/>
      <c r="BGL111" s="30"/>
      <c r="BGM111" s="30"/>
      <c r="BGN111" s="30"/>
      <c r="BGO111" s="30"/>
      <c r="BGP111" s="30"/>
      <c r="BGQ111" s="30"/>
      <c r="BGR111" s="30"/>
      <c r="BGS111" s="30"/>
      <c r="BGT111" s="30"/>
      <c r="BGU111" s="30"/>
      <c r="BGV111" s="30"/>
      <c r="BGW111" s="30"/>
      <c r="BGX111" s="30"/>
      <c r="BGY111" s="30"/>
      <c r="BGZ111" s="30"/>
      <c r="BHA111" s="30"/>
      <c r="BHB111" s="30"/>
      <c r="BHC111" s="30"/>
      <c r="BHD111" s="30"/>
      <c r="BHE111" s="30"/>
      <c r="BHF111" s="30"/>
      <c r="BHG111" s="30"/>
      <c r="BHH111" s="30"/>
      <c r="BHI111" s="30"/>
      <c r="BHJ111" s="30"/>
      <c r="BHK111" s="30"/>
      <c r="BHL111" s="30"/>
      <c r="BHM111" s="30"/>
      <c r="BHN111" s="30"/>
      <c r="BHO111" s="30"/>
      <c r="BHP111" s="30"/>
      <c r="BHQ111" s="30"/>
      <c r="BHR111" s="30"/>
      <c r="BHS111" s="30"/>
      <c r="BHT111" s="30"/>
      <c r="BHU111" s="30"/>
      <c r="BHV111" s="30"/>
      <c r="BHW111" s="30"/>
      <c r="BHX111" s="30"/>
      <c r="BHY111" s="30"/>
      <c r="BHZ111" s="30"/>
      <c r="BIA111" s="30"/>
      <c r="BIB111" s="30"/>
      <c r="BIC111" s="30"/>
      <c r="BID111" s="30"/>
      <c r="BIE111" s="30"/>
      <c r="BIF111" s="30"/>
      <c r="BIG111" s="30"/>
      <c r="BIH111" s="30"/>
      <c r="BII111" s="30"/>
      <c r="BIJ111" s="30"/>
      <c r="BIK111" s="30"/>
      <c r="BIL111" s="30"/>
      <c r="BIM111" s="30"/>
      <c r="BIN111" s="30"/>
      <c r="BIO111" s="30"/>
      <c r="BIP111" s="30"/>
      <c r="BIQ111" s="30"/>
      <c r="BIR111" s="30"/>
      <c r="BIS111" s="30"/>
      <c r="BIT111" s="30"/>
      <c r="BIU111" s="30"/>
      <c r="BIV111" s="30"/>
      <c r="BIW111" s="30"/>
      <c r="BIX111" s="30"/>
      <c r="BIY111" s="30"/>
      <c r="BIZ111" s="30"/>
    </row>
  </sheetData>
  <mergeCells count="123">
    <mergeCell ref="J1:K1"/>
    <mergeCell ref="A10:B10"/>
    <mergeCell ref="A6:B6"/>
    <mergeCell ref="A7:B9"/>
    <mergeCell ref="C7:C9"/>
    <mergeCell ref="D7:D9"/>
    <mergeCell ref="E7:E9"/>
    <mergeCell ref="A2:L2"/>
    <mergeCell ref="A3:L3"/>
    <mergeCell ref="A4:B5"/>
    <mergeCell ref="C4:C5"/>
    <mergeCell ref="D4:E4"/>
    <mergeCell ref="F4:F5"/>
    <mergeCell ref="H4:L4"/>
    <mergeCell ref="A11:B13"/>
    <mergeCell ref="C11:C13"/>
    <mergeCell ref="D11:D13"/>
    <mergeCell ref="E11:E13"/>
    <mergeCell ref="D64:D66"/>
    <mergeCell ref="E64:E66"/>
    <mergeCell ref="A14:B16"/>
    <mergeCell ref="D14:D16"/>
    <mergeCell ref="E14:E16"/>
    <mergeCell ref="A24:B26"/>
    <mergeCell ref="C24:C26"/>
    <mergeCell ref="D24:D26"/>
    <mergeCell ref="E24:E26"/>
    <mergeCell ref="A17:B19"/>
    <mergeCell ref="D17:D19"/>
    <mergeCell ref="E17:E19"/>
    <mergeCell ref="A20:B22"/>
    <mergeCell ref="D20:D22"/>
    <mergeCell ref="E20:E22"/>
    <mergeCell ref="C14:C22"/>
    <mergeCell ref="D42:D44"/>
    <mergeCell ref="E42:E44"/>
    <mergeCell ref="D27:D29"/>
    <mergeCell ref="E27:E29"/>
    <mergeCell ref="A23:B23"/>
    <mergeCell ref="D38:D40"/>
    <mergeCell ref="E38:E40"/>
    <mergeCell ref="A45:B45"/>
    <mergeCell ref="A46:B46"/>
    <mergeCell ref="A38:B40"/>
    <mergeCell ref="C42:C44"/>
    <mergeCell ref="C27:C40"/>
    <mergeCell ref="A41:B41"/>
    <mergeCell ref="A42:B44"/>
    <mergeCell ref="A30:B30"/>
    <mergeCell ref="A31:B31"/>
    <mergeCell ref="A32:B32"/>
    <mergeCell ref="A33:B33"/>
    <mergeCell ref="A34:B34"/>
    <mergeCell ref="A35:B35"/>
    <mergeCell ref="A36:B36"/>
    <mergeCell ref="A37:B37"/>
    <mergeCell ref="A27:B29"/>
    <mergeCell ref="A57:B57"/>
    <mergeCell ref="A58:B58"/>
    <mergeCell ref="A59:B59"/>
    <mergeCell ref="A60:B60"/>
    <mergeCell ref="A61:B61"/>
    <mergeCell ref="A62:B62"/>
    <mergeCell ref="A63:B63"/>
    <mergeCell ref="A64:B66"/>
    <mergeCell ref="C64:C78"/>
    <mergeCell ref="A73:B75"/>
    <mergeCell ref="A79:B79"/>
    <mergeCell ref="A67:B69"/>
    <mergeCell ref="D67:D69"/>
    <mergeCell ref="A76:B78"/>
    <mergeCell ref="E76:E78"/>
    <mergeCell ref="A70:B72"/>
    <mergeCell ref="E70:E72"/>
    <mergeCell ref="E67:E69"/>
    <mergeCell ref="E73:E75"/>
    <mergeCell ref="D76:D78"/>
    <mergeCell ref="D73:D75"/>
    <mergeCell ref="D70:D72"/>
    <mergeCell ref="A54:B54"/>
    <mergeCell ref="A55:B55"/>
    <mergeCell ref="A56:B56"/>
    <mergeCell ref="A47:B47"/>
    <mergeCell ref="A48:B48"/>
    <mergeCell ref="A49:B49"/>
    <mergeCell ref="A50:B50"/>
    <mergeCell ref="A51:B51"/>
    <mergeCell ref="A52:B52"/>
    <mergeCell ref="A53:B53"/>
    <mergeCell ref="A84:B84"/>
    <mergeCell ref="A85:B85"/>
    <mergeCell ref="A86:B86"/>
    <mergeCell ref="A87:B87"/>
    <mergeCell ref="A88:B88"/>
    <mergeCell ref="A80:B82"/>
    <mergeCell ref="C80:C82"/>
    <mergeCell ref="D80:D82"/>
    <mergeCell ref="E80:E82"/>
    <mergeCell ref="A83:B8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111:B111"/>
    <mergeCell ref="D102:D104"/>
    <mergeCell ref="E102:E104"/>
    <mergeCell ref="A105:B107"/>
    <mergeCell ref="D105:D107"/>
    <mergeCell ref="E105:E107"/>
    <mergeCell ref="A99:B99"/>
    <mergeCell ref="A100:B100"/>
    <mergeCell ref="A101:B101"/>
    <mergeCell ref="A102:B104"/>
    <mergeCell ref="C102:C107"/>
    <mergeCell ref="A108:B108"/>
    <mergeCell ref="A109:B109"/>
    <mergeCell ref="A110:B110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2019-02-13T12:00:05Z</cp:lastPrinted>
  <dcterms:created xsi:type="dcterms:W3CDTF">2016-05-19T12:49:26Z</dcterms:created>
  <dcterms:modified xsi:type="dcterms:W3CDTF">2019-02-13T12:55:34Z</dcterms:modified>
  <dc:language>ru-RU</dc:language>
</cp:coreProperties>
</file>